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tabRatio="760"/>
  </bookViews>
  <sheets>
    <sheet name="第１号-1　支給申請書" sheetId="32" r:id="rId1"/>
    <sheet name="第１号-1　支給申請書 (記入例)" sheetId="1" r:id="rId2"/>
    <sheet name="第１号-2　支給対象施設明細確認一覧表" sheetId="45" r:id="rId3"/>
    <sheet name="第１号-2　支給対象施設明細確認一覧表 (記入例)" sheetId="2" r:id="rId4"/>
    <sheet name="通帳等貼付台紙" sheetId="34" r:id="rId5"/>
    <sheet name="電気料金請求書等貼付台紙 " sheetId="35" r:id="rId6"/>
    <sheet name="【様式第2号】支給決定通知書" sheetId="40" r:id="rId7"/>
    <sheet name="【様式第3号】不支給決定通知書" sheetId="43" r:id="rId8"/>
    <sheet name="【様式第4号】支給決定取消通知書" sheetId="41" r:id="rId9"/>
    <sheet name="【様式第5号】返還命令書" sheetId="44" r:id="rId10"/>
    <sheet name="Sheet1" sheetId="38" r:id="rId11"/>
    <sheet name="補助単価" sheetId="46" r:id="rId12"/>
    <sheet name="リスト(周知時は非表示)" sheetId="33" state="hidden" r:id="rId13"/>
    <sheet name="チェックボックス（周知事は非表示）" sheetId="37" state="hidden" r:id="rId14"/>
  </sheets>
  <definedNames>
    <definedName name="_xlnm.Print_Area">#REF!</definedName>
    <definedName name="XL__015___">#REF!</definedName>
    <definedName name="_xlnm.Print_Area" localSheetId="1">'第１号-1　支給申請書 (記入例)'!$A$1:$AI$42</definedName>
    <definedName name="XL__015___" localSheetId="1">#REF!</definedName>
    <definedName name="_xlnm.Print_Area" localSheetId="3">'第１号-2　支給対象施設明細確認一覧表 (記入例)'!$A$1:$AJ$32</definedName>
    <definedName name="_xlnm.Print_Area" localSheetId="0">'第１号-1　支給申請書'!$A$1:$AI$42</definedName>
    <definedName name="XL__015___" localSheetId="0">#REF!</definedName>
    <definedName name="_xlnm.Print_Area" localSheetId="4">通帳等貼付台紙!$A$1:$AL$63</definedName>
    <definedName name="XL__015___" localSheetId="4">#REF!</definedName>
    <definedName name="_xlnm.Print_Area" localSheetId="5">'電気料金請求書等貼付台紙 '!$A$1:$AL$64</definedName>
    <definedName name="XL__015___" localSheetId="5">#REF!</definedName>
    <definedName name="_xlnm.Print_Area" localSheetId="6">'【様式第2号】支給決定通知書'!$A$1:$I$35</definedName>
    <definedName name="_xlnm.Print_Area" localSheetId="8">'【様式第4号】支給決定取消通知書'!$A$1:$I$35</definedName>
    <definedName name="_xlnm.Print_Area" localSheetId="7">'【様式第3号】不支給決定通知書'!$A$1:$I$35</definedName>
    <definedName name="_xlnm.Print_Area" localSheetId="9">'【様式第5号】返還命令書'!$A$1:$I$34</definedName>
    <definedName name="_xlnm.Print_Area" localSheetId="2">'第１号-2　支給対象施設明細確認一覧表'!$A$1:$AJ$32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<sst xmlns="http://schemas.openxmlformats.org/spreadsheetml/2006/main" xmlns:r="http://schemas.openxmlformats.org/officeDocument/2006/relationships" count="268" uniqueCount="268">
  <si>
    <t>介護老人保健施設</t>
  </si>
  <si>
    <t>か所</t>
    <rPh sb="1" eb="2">
      <t>ショ</t>
    </rPh>
    <phoneticPr fontId="4"/>
  </si>
  <si>
    <t>大川市</t>
  </si>
  <si>
    <t>※口座名義人（カタカナ）は通帳の記載どおりに記入してください。</t>
    <rPh sb="1" eb="3">
      <t>コウザ</t>
    </rPh>
    <rPh sb="3" eb="5">
      <t>メイギ</t>
    </rPh>
    <rPh sb="5" eb="6">
      <t>ニン</t>
    </rPh>
    <rPh sb="13" eb="15">
      <t>ツウチョウ</t>
    </rPh>
    <rPh sb="16" eb="18">
      <t>キサイ</t>
    </rPh>
    <rPh sb="22" eb="24">
      <t>キニュウ</t>
    </rPh>
    <phoneticPr fontId="4"/>
  </si>
  <si>
    <t>居宅介護支援</t>
    <rPh sb="0" eb="2">
      <t>キョタク</t>
    </rPh>
    <rPh sb="2" eb="4">
      <t>カイゴ</t>
    </rPh>
    <rPh sb="4" eb="6">
      <t>シエン</t>
    </rPh>
    <phoneticPr fontId="4"/>
  </si>
  <si>
    <t>訪問系</t>
    <rPh sb="0" eb="2">
      <t>ホウモン</t>
    </rPh>
    <rPh sb="2" eb="3">
      <t>ケイ</t>
    </rPh>
    <phoneticPr fontId="4"/>
  </si>
  <si>
    <t>筑後市</t>
  </si>
  <si>
    <t>令和</t>
    <rPh sb="0" eb="2">
      <t>レイワ</t>
    </rPh>
    <phoneticPr fontId="4"/>
  </si>
  <si>
    <t>通所系</t>
    <rPh sb="0" eb="2">
      <t>ツウショ</t>
    </rPh>
    <rPh sb="2" eb="3">
      <t>ケイ</t>
    </rPh>
    <phoneticPr fontId="4"/>
  </si>
  <si>
    <t>筑紫野市</t>
  </si>
  <si>
    <t>人</t>
    <rPh sb="0" eb="1">
      <t>ニン</t>
    </rPh>
    <phoneticPr fontId="4"/>
  </si>
  <si>
    <t>中間市</t>
  </si>
  <si>
    <t>柳川市</t>
  </si>
  <si>
    <t>築上郡</t>
    <rPh sb="0" eb="3">
      <t>チクジョウグン</t>
    </rPh>
    <phoneticPr fontId="4"/>
  </si>
  <si>
    <t>入所系</t>
    <rPh sb="0" eb="2">
      <t>ニュウショ</t>
    </rPh>
    <rPh sb="2" eb="3">
      <t>ケイ</t>
    </rPh>
    <phoneticPr fontId="4"/>
  </si>
  <si>
    <r>
      <t>短期入所療養介護</t>
    </r>
    <r>
      <rPr>
        <sz val="10"/>
        <color auto="1"/>
        <rFont val="ＭＳ 明朝"/>
      </rPr>
      <t>（空床利用型を除く）</t>
    </r>
    <rPh sb="9" eb="11">
      <t>クウショウ</t>
    </rPh>
    <rPh sb="11" eb="13">
      <t>リヨウ</t>
    </rPh>
    <rPh sb="13" eb="14">
      <t>ガタ</t>
    </rPh>
    <rPh sb="15" eb="16">
      <t>ノゾ</t>
    </rPh>
    <phoneticPr fontId="4"/>
  </si>
  <si>
    <t>様式第１号-2（第６条関係）</t>
  </si>
  <si>
    <t>大野城市</t>
  </si>
  <si>
    <t>１　支援金返還額</t>
    <rPh sb="2" eb="4">
      <t>シエン</t>
    </rPh>
    <rPh sb="4" eb="5">
      <t>キン</t>
    </rPh>
    <rPh sb="5" eb="8">
      <t>ヘンカンガク</t>
    </rPh>
    <phoneticPr fontId="4"/>
  </si>
  <si>
    <r>
      <rPr>
        <sz val="1"/>
        <color auto="1"/>
        <rFont val="ＭＳ 明朝"/>
      </rPr>
      <t xml:space="preserve"> </t>
    </r>
    <r>
      <rPr>
        <sz val="12"/>
        <color auto="1"/>
        <rFont val="ＭＳ 明朝"/>
      </rPr>
      <t>預金種別</t>
    </r>
    <r>
      <rPr>
        <sz val="1"/>
        <color auto="1"/>
        <rFont val="ＭＳ 明朝"/>
      </rPr>
      <t xml:space="preserve"> </t>
    </r>
    <rPh sb="1" eb="5">
      <t>ヨキンシュベツ</t>
    </rPh>
    <phoneticPr fontId="4"/>
  </si>
  <si>
    <t>豊前市</t>
  </si>
  <si>
    <t>申請に関する担当者</t>
    <rPh sb="0" eb="2">
      <t>シンセイ</t>
    </rPh>
    <rPh sb="3" eb="4">
      <t>カン</t>
    </rPh>
    <rPh sb="6" eb="9">
      <t>タントウシャ</t>
    </rPh>
    <phoneticPr fontId="4"/>
  </si>
  <si>
    <t>電話番号</t>
    <rPh sb="0" eb="4">
      <t>デンワバンゴウ</t>
    </rPh>
    <phoneticPr fontId="4"/>
  </si>
  <si>
    <t>合計</t>
    <rPh sb="0" eb="2">
      <t>ゴウケイ</t>
    </rPh>
    <phoneticPr fontId="4"/>
  </si>
  <si>
    <t>通所リハビリテーション</t>
    <rPh sb="0" eb="2">
      <t>ツウショ</t>
    </rPh>
    <phoneticPr fontId="4"/>
  </si>
  <si>
    <t>－</t>
  </si>
  <si>
    <t>福津市</t>
  </si>
  <si>
    <t>太宰府市</t>
  </si>
  <si>
    <t>職 名</t>
    <rPh sb="0" eb="1">
      <t>ショク</t>
    </rPh>
    <rPh sb="2" eb="3">
      <t>メイ</t>
    </rPh>
    <phoneticPr fontId="4"/>
  </si>
  <si>
    <t>氏 名</t>
    <rPh sb="0" eb="1">
      <t>シ</t>
    </rPh>
    <rPh sb="2" eb="3">
      <t>メイ</t>
    </rPh>
    <phoneticPr fontId="4"/>
  </si>
  <si>
    <t>うきは市</t>
  </si>
  <si>
    <t>連　　絡　　先</t>
    <rPh sb="0" eb="1">
      <t>レン</t>
    </rPh>
    <rPh sb="3" eb="4">
      <t>ラク</t>
    </rPh>
    <rPh sb="6" eb="7">
      <t>サキ</t>
    </rPh>
    <phoneticPr fontId="4"/>
  </si>
  <si>
    <t>年</t>
    <rPh sb="0" eb="1">
      <t>ネン</t>
    </rPh>
    <phoneticPr fontId="4"/>
  </si>
  <si>
    <t>水巻町</t>
  </si>
  <si>
    <t>通所介護</t>
  </si>
  <si>
    <t>月</t>
    <rPh sb="0" eb="1">
      <t>ガツ</t>
    </rPh>
    <phoneticPr fontId="4"/>
  </si>
  <si>
    <t>日</t>
    <rPh sb="0" eb="1">
      <t>ニチ</t>
    </rPh>
    <phoneticPr fontId="4"/>
  </si>
  <si>
    <t>口座名義人（カタカナ）</t>
    <rPh sb="0" eb="5">
      <t>コウザメイギニン</t>
    </rPh>
    <phoneticPr fontId="4"/>
  </si>
  <si>
    <t>訪問介護</t>
  </si>
  <si>
    <t>春日市</t>
  </si>
  <si>
    <t>１　申請者等情報</t>
    <rPh sb="2" eb="5">
      <t>シンセイシャ</t>
    </rPh>
    <rPh sb="5" eb="6">
      <t>トウ</t>
    </rPh>
    <rPh sb="6" eb="8">
      <t>ジョウホウ</t>
    </rPh>
    <phoneticPr fontId="4"/>
  </si>
  <si>
    <t>３　振込口座情報</t>
    <rPh sb="2" eb="4">
      <t>フリコミ</t>
    </rPh>
    <rPh sb="4" eb="8">
      <t>コウザジョウホウ</t>
    </rPh>
    <phoneticPr fontId="4"/>
  </si>
  <si>
    <t>金融機関名</t>
    <rPh sb="0" eb="5">
      <t>キンユウキカンメイ</t>
    </rPh>
    <phoneticPr fontId="4"/>
  </si>
  <si>
    <t>上毛町</t>
  </si>
  <si>
    <t>金融機関コード</t>
  </si>
  <si>
    <t>介護老人福祉施設</t>
  </si>
  <si>
    <t>施設名称</t>
    <rPh sb="0" eb="2">
      <t>シセツ</t>
    </rPh>
    <rPh sb="2" eb="4">
      <t>メイショウ</t>
    </rPh>
    <phoneticPr fontId="4"/>
  </si>
  <si>
    <t>訪問系（－、都市ガス）</t>
    <rPh sb="0" eb="2">
      <t>ホウモン</t>
    </rPh>
    <rPh sb="2" eb="3">
      <t>ケイ</t>
    </rPh>
    <rPh sb="6" eb="8">
      <t>トシ</t>
    </rPh>
    <phoneticPr fontId="4"/>
  </si>
  <si>
    <t>介護医療院</t>
  </si>
  <si>
    <t>鞍手郡</t>
    <rPh sb="0" eb="2">
      <t>クラテ</t>
    </rPh>
    <rPh sb="2" eb="3">
      <t>グン</t>
    </rPh>
    <phoneticPr fontId="4"/>
  </si>
  <si>
    <t>介護療養型医療施設</t>
  </si>
  <si>
    <t>有料老人ホーム</t>
  </si>
  <si>
    <r>
      <rPr>
        <sz val="1"/>
        <color auto="1"/>
        <rFont val="ＭＳ 明朝"/>
      </rPr>
      <t xml:space="preserve"> </t>
    </r>
    <r>
      <rPr>
        <sz val="12"/>
        <color auto="1"/>
        <rFont val="ＭＳ 明朝"/>
      </rPr>
      <t>口座番号</t>
    </r>
    <r>
      <rPr>
        <sz val="1"/>
        <color auto="1"/>
        <rFont val="ＭＳ 明朝"/>
      </rPr>
      <t xml:space="preserve"> </t>
    </r>
    <rPh sb="1" eb="5">
      <t>コウザバンゴウ</t>
    </rPh>
    <phoneticPr fontId="4"/>
  </si>
  <si>
    <t>小郡市</t>
  </si>
  <si>
    <t>サービス付き高齢者向け住宅</t>
  </si>
  <si>
    <t>軽費老人ホーム</t>
  </si>
  <si>
    <t>香春町</t>
  </si>
  <si>
    <t>養護老人ホーム</t>
  </si>
  <si>
    <t>通所系（－、都市ガス）</t>
    <rPh sb="0" eb="2">
      <t>ツウショ</t>
    </rPh>
    <rPh sb="2" eb="3">
      <t>ケイ</t>
    </rPh>
    <rPh sb="6" eb="8">
      <t>トシ</t>
    </rPh>
    <phoneticPr fontId="4"/>
  </si>
  <si>
    <t>訪問入浴介護</t>
  </si>
  <si>
    <t>訪問看護</t>
  </si>
  <si>
    <t>田川市</t>
  </si>
  <si>
    <t>入所系（高圧、－）</t>
    <rPh sb="0" eb="2">
      <t>ニュウショ</t>
    </rPh>
    <rPh sb="2" eb="3">
      <t>ケイ</t>
    </rPh>
    <rPh sb="4" eb="6">
      <t>コウアツ</t>
    </rPh>
    <phoneticPr fontId="4"/>
  </si>
  <si>
    <t>B</t>
  </si>
  <si>
    <t>振込口座の通帳の写し　貼付台紙</t>
    <rPh sb="0" eb="2">
      <t>フリコミ</t>
    </rPh>
    <rPh sb="2" eb="4">
      <t>コウザ</t>
    </rPh>
    <rPh sb="5" eb="7">
      <t>ツウチョウ</t>
    </rPh>
    <rPh sb="8" eb="9">
      <t>ウツ</t>
    </rPh>
    <rPh sb="11" eb="12">
      <t>ハ</t>
    </rPh>
    <rPh sb="12" eb="13">
      <t>ツ</t>
    </rPh>
    <rPh sb="13" eb="15">
      <t>ダイシ</t>
    </rPh>
    <phoneticPr fontId="4"/>
  </si>
  <si>
    <r>
      <t>短期入所生活介護</t>
    </r>
    <r>
      <rPr>
        <sz val="10"/>
        <color auto="1"/>
        <rFont val="ＭＳ 明朝"/>
      </rPr>
      <t>（空床利用型を除く）</t>
    </r>
    <rPh sb="13" eb="14">
      <t>ガタ</t>
    </rPh>
    <phoneticPr fontId="4"/>
  </si>
  <si>
    <t>大牟田市</t>
  </si>
  <si>
    <t>直方市</t>
  </si>
  <si>
    <t>飯塚市</t>
  </si>
  <si>
    <t>八女市</t>
  </si>
  <si>
    <t>　年　　月　　日付で支給決定を取り消した大牟田市介護サービス事業所等物価高騰対策支援金について、大牟田市介護サービス事業所等物価高騰対策支援金支給要綱第９条の規定に基づき、下記のとおり返還を命じます。</t>
    <rPh sb="71" eb="73">
      <t>シキュウ</t>
    </rPh>
    <rPh sb="73" eb="75">
      <t>ヨウコウ</t>
    </rPh>
    <phoneticPr fontId="4"/>
  </si>
  <si>
    <t>行橋市</t>
  </si>
  <si>
    <t>宗像市</t>
  </si>
  <si>
    <t>古賀市</t>
  </si>
  <si>
    <t>認知症対応型通所介護</t>
    <rPh sb="0" eb="3">
      <t>ニンチショウ</t>
    </rPh>
    <rPh sb="3" eb="6">
      <t>タイオウガタ</t>
    </rPh>
    <rPh sb="6" eb="8">
      <t>ツウショ</t>
    </rPh>
    <rPh sb="8" eb="10">
      <t>カイゴ</t>
    </rPh>
    <phoneticPr fontId="4"/>
  </si>
  <si>
    <t>宮若市</t>
  </si>
  <si>
    <t>嘉麻市</t>
  </si>
  <si>
    <t>朝倉市</t>
  </si>
  <si>
    <t>みやま市</t>
  </si>
  <si>
    <t>入所系（高圧、都市ガス）</t>
    <rPh sb="0" eb="2">
      <t>ニュウショ</t>
    </rPh>
    <rPh sb="2" eb="3">
      <t>ケイ</t>
    </rPh>
    <rPh sb="4" eb="6">
      <t>コウアツ</t>
    </rPh>
    <rPh sb="7" eb="9">
      <t>トシ</t>
    </rPh>
    <phoneticPr fontId="4"/>
  </si>
  <si>
    <t>糸島市</t>
  </si>
  <si>
    <t>那珂川市</t>
  </si>
  <si>
    <t>宇美町</t>
  </si>
  <si>
    <t>篠栗町</t>
  </si>
  <si>
    <t>志免町</t>
  </si>
  <si>
    <t>須恵町</t>
  </si>
  <si>
    <t>新宮町</t>
  </si>
  <si>
    <t>久山町</t>
  </si>
  <si>
    <t>E</t>
  </si>
  <si>
    <t>粕屋町</t>
  </si>
  <si>
    <t>検索キー</t>
    <rPh sb="0" eb="2">
      <t>ケンサク</t>
    </rPh>
    <phoneticPr fontId="4"/>
  </si>
  <si>
    <t>芦屋町</t>
  </si>
  <si>
    <t>岡垣町</t>
  </si>
  <si>
    <t>遠賀町</t>
  </si>
  <si>
    <t>鞍手町</t>
  </si>
  <si>
    <t>大刀洗町</t>
  </si>
  <si>
    <t>様式第１号-1（第６条関係）</t>
    <rPh sb="8" eb="9">
      <t>ダイ</t>
    </rPh>
    <rPh sb="10" eb="11">
      <t>ジョウ</t>
    </rPh>
    <rPh sb="11" eb="13">
      <t>カンケイ</t>
    </rPh>
    <phoneticPr fontId="35"/>
  </si>
  <si>
    <t>大木町</t>
  </si>
  <si>
    <t>広川町</t>
  </si>
  <si>
    <t>タ</t>
  </si>
  <si>
    <t>２　支援金返還期限</t>
    <rPh sb="2" eb="4">
      <t>シエン</t>
    </rPh>
    <rPh sb="4" eb="5">
      <t>キン</t>
    </rPh>
    <rPh sb="5" eb="7">
      <t>ヘンカン</t>
    </rPh>
    <rPh sb="7" eb="9">
      <t>キゲン</t>
    </rPh>
    <phoneticPr fontId="4"/>
  </si>
  <si>
    <t>添田町</t>
  </si>
  <si>
    <t>糸田町</t>
  </si>
  <si>
    <t>川崎町</t>
  </si>
  <si>
    <t>大任町</t>
  </si>
  <si>
    <t>赤村</t>
  </si>
  <si>
    <t>福智町</t>
  </si>
  <si>
    <t>苅田町</t>
  </si>
  <si>
    <t>みやこ町</t>
  </si>
  <si>
    <t>吉富町</t>
  </si>
  <si>
    <t>築上町</t>
  </si>
  <si>
    <t>給付申請額</t>
    <rPh sb="0" eb="2">
      <t>キュウフ</t>
    </rPh>
    <rPh sb="2" eb="4">
      <t>シンセイ</t>
    </rPh>
    <rPh sb="4" eb="5">
      <t>ガク</t>
    </rPh>
    <phoneticPr fontId="4"/>
  </si>
  <si>
    <t>通所系（高圧、都市ガス）</t>
    <rPh sb="0" eb="2">
      <t>ツウショ</t>
    </rPh>
    <rPh sb="2" eb="3">
      <t>ケイ</t>
    </rPh>
    <rPh sb="4" eb="6">
      <t>コウアツ</t>
    </rPh>
    <rPh sb="7" eb="9">
      <t>トシ</t>
    </rPh>
    <phoneticPr fontId="4"/>
  </si>
  <si>
    <t>糟屋郡</t>
    <rPh sb="0" eb="3">
      <t>カスヤグン</t>
    </rPh>
    <phoneticPr fontId="4"/>
  </si>
  <si>
    <t>遠賀郡</t>
    <rPh sb="0" eb="3">
      <t>オンガグン</t>
    </rPh>
    <phoneticPr fontId="4"/>
  </si>
  <si>
    <t>小竹町</t>
  </si>
  <si>
    <t>桂川町</t>
  </si>
  <si>
    <t>嘉穂郡</t>
    <rPh sb="0" eb="3">
      <t>カホグン</t>
    </rPh>
    <phoneticPr fontId="4"/>
  </si>
  <si>
    <t>１　不支給の理由</t>
    <rPh sb="2" eb="5">
      <t>フシキュウ</t>
    </rPh>
    <rPh sb="6" eb="8">
      <t>リユウ</t>
    </rPh>
    <phoneticPr fontId="4"/>
  </si>
  <si>
    <t>筑前町</t>
  </si>
  <si>
    <t>※適宜コピーして使用してください。</t>
    <rPh sb="1" eb="3">
      <t>テキギ</t>
    </rPh>
    <rPh sb="8" eb="10">
      <t>シヨウ</t>
    </rPh>
    <phoneticPr fontId="4"/>
  </si>
  <si>
    <t>12,600円（G）</t>
    <rPh sb="6" eb="7">
      <t>エン</t>
    </rPh>
    <phoneticPr fontId="4"/>
  </si>
  <si>
    <t>朝倉郡</t>
    <rPh sb="0" eb="3">
      <t>アサクラグン</t>
    </rPh>
    <phoneticPr fontId="4"/>
  </si>
  <si>
    <t>訪問系（－、－）</t>
    <rPh sb="0" eb="2">
      <t>ホウモン</t>
    </rPh>
    <rPh sb="2" eb="3">
      <t>ケイ</t>
    </rPh>
    <phoneticPr fontId="4"/>
  </si>
  <si>
    <t>東峰村</t>
  </si>
  <si>
    <t>三井郡</t>
    <rPh sb="0" eb="2">
      <t>ミイ</t>
    </rPh>
    <rPh sb="2" eb="3">
      <t>グン</t>
    </rPh>
    <phoneticPr fontId="4"/>
  </si>
  <si>
    <t>三潴郡</t>
    <rPh sb="0" eb="3">
      <t>ミズマグン</t>
    </rPh>
    <phoneticPr fontId="4"/>
  </si>
  <si>
    <t>1事業所</t>
    <rPh sb="1" eb="3">
      <t>ジギョウ</t>
    </rPh>
    <rPh sb="3" eb="4">
      <t>ショ</t>
    </rPh>
    <phoneticPr fontId="4"/>
  </si>
  <si>
    <t>八女郡</t>
    <rPh sb="0" eb="3">
      <t>ヤメグン</t>
    </rPh>
    <phoneticPr fontId="4"/>
  </si>
  <si>
    <t>田川郡</t>
    <rPh sb="0" eb="3">
      <t>タガワグン</t>
    </rPh>
    <phoneticPr fontId="4"/>
  </si>
  <si>
    <t>京都郡</t>
    <rPh sb="0" eb="3">
      <t>ミヤコグン</t>
    </rPh>
    <phoneticPr fontId="4"/>
  </si>
  <si>
    <t>ロ</t>
  </si>
  <si>
    <t>法人名</t>
    <rPh sb="0" eb="2">
      <t>ホウジン</t>
    </rPh>
    <rPh sb="2" eb="3">
      <t>メイ</t>
    </rPh>
    <phoneticPr fontId="4"/>
  </si>
  <si>
    <t>※預金種別については、該当するものを記入してください。</t>
    <rPh sb="1" eb="5">
      <t>ヨキンシュベツ</t>
    </rPh>
    <rPh sb="11" eb="13">
      <t>ガイトウ</t>
    </rPh>
    <rPh sb="18" eb="20">
      <t>キニュウ</t>
    </rPh>
    <phoneticPr fontId="4"/>
  </si>
  <si>
    <t>高圧</t>
    <rPh sb="0" eb="2">
      <t>コウアツ</t>
    </rPh>
    <phoneticPr fontId="4"/>
  </si>
  <si>
    <t>都市ガス</t>
    <rPh sb="0" eb="2">
      <t>トシ</t>
    </rPh>
    <phoneticPr fontId="4"/>
  </si>
  <si>
    <t>リ</t>
  </si>
  <si>
    <t>円</t>
    <rPh sb="0" eb="1">
      <t>エン</t>
    </rPh>
    <phoneticPr fontId="4"/>
  </si>
  <si>
    <t>様式第４号（第８条関係）</t>
  </si>
  <si>
    <t>通所系（高圧、－）</t>
    <rPh sb="0" eb="2">
      <t>ツウショ</t>
    </rPh>
    <rPh sb="2" eb="3">
      <t>ケイ</t>
    </rPh>
    <rPh sb="4" eb="6">
      <t>コウアツ</t>
    </rPh>
    <phoneticPr fontId="4"/>
  </si>
  <si>
    <t>D</t>
  </si>
  <si>
    <t>入所系（－、都市ガス）</t>
    <rPh sb="0" eb="2">
      <t>ニュウショ</t>
    </rPh>
    <rPh sb="2" eb="3">
      <t>ケイ</t>
    </rPh>
    <rPh sb="6" eb="8">
      <t>トシ</t>
    </rPh>
    <phoneticPr fontId="4"/>
  </si>
  <si>
    <t>４　提出書類（下記の□にチェックを入れてください。）</t>
    <rPh sb="2" eb="4">
      <t>テイシュツ</t>
    </rPh>
    <rPh sb="4" eb="6">
      <t>ショルイ</t>
    </rPh>
    <rPh sb="7" eb="9">
      <t>カキ</t>
    </rPh>
    <rPh sb="17" eb="18">
      <t>イ</t>
    </rPh>
    <phoneticPr fontId="4"/>
  </si>
  <si>
    <t>入所系（－、－）</t>
    <rPh sb="0" eb="2">
      <t>ニュウショ</t>
    </rPh>
    <rPh sb="2" eb="3">
      <t>ケイ</t>
    </rPh>
    <phoneticPr fontId="4"/>
  </si>
  <si>
    <t>通所系（－、－）</t>
    <rPh sb="0" eb="2">
      <t>ツウショ</t>
    </rPh>
    <rPh sb="2" eb="3">
      <t>ケイ</t>
    </rPh>
    <phoneticPr fontId="4"/>
  </si>
  <si>
    <r>
      <rPr>
        <sz val="1"/>
        <color auto="1"/>
        <rFont val="ＭＳ 明朝"/>
      </rPr>
      <t xml:space="preserve"> </t>
    </r>
    <r>
      <rPr>
        <sz val="12"/>
        <color auto="1"/>
        <rFont val="ＭＳ 明朝"/>
      </rPr>
      <t>支店名</t>
    </r>
    <r>
      <rPr>
        <sz val="1"/>
        <color auto="1"/>
        <rFont val="ＭＳ 明朝"/>
      </rPr>
      <t xml:space="preserve"> </t>
    </r>
    <rPh sb="1" eb="4">
      <t>シテンメイ</t>
    </rPh>
    <phoneticPr fontId="4"/>
  </si>
  <si>
    <r>
      <rPr>
        <b/>
        <sz val="20"/>
        <color auto="1"/>
        <rFont val="ＭＳ Ｐ明朝"/>
      </rPr>
      <t xml:space="preserve">
電気料金請求書等　貼り付け台紙</t>
    </r>
    <r>
      <rPr>
        <sz val="14"/>
        <color auto="1"/>
        <rFont val="ＭＳ Ｐ明朝"/>
      </rPr>
      <t xml:space="preserve">
枠からはみ出しても構いませんが、用紙からはみ出さないでください。
</t>
    </r>
    <rPh sb="1" eb="3">
      <t>デンキ</t>
    </rPh>
    <rPh sb="3" eb="5">
      <t>リョウキン</t>
    </rPh>
    <rPh sb="5" eb="8">
      <t>セイキュウショ</t>
    </rPh>
    <rPh sb="10" eb="11">
      <t>ハ</t>
    </rPh>
    <rPh sb="12" eb="13">
      <t>ツ</t>
    </rPh>
    <rPh sb="14" eb="16">
      <t>ダイシ</t>
    </rPh>
    <rPh sb="18" eb="19">
      <t>ワク</t>
    </rPh>
    <rPh sb="23" eb="24">
      <t>ダ</t>
    </rPh>
    <rPh sb="27" eb="28">
      <t>カマ</t>
    </rPh>
    <rPh sb="34" eb="36">
      <t>ヨウシ</t>
    </rPh>
    <rPh sb="40" eb="41">
      <t>ダ</t>
    </rPh>
    <phoneticPr fontId="4"/>
  </si>
  <si>
    <t>※振込口座の金融機関名、支店名、預金種別、口座番号、口座名義人カナが全て確認できる</t>
  </si>
  <si>
    <t>　通帳等の写しも提出してください。</t>
    <rPh sb="1" eb="3">
      <t>ツウチョウ</t>
    </rPh>
    <rPh sb="3" eb="4">
      <t>トウ</t>
    </rPh>
    <rPh sb="5" eb="6">
      <t>ウツ</t>
    </rPh>
    <rPh sb="8" eb="10">
      <t>テイシュツ</t>
    </rPh>
    <phoneticPr fontId="4"/>
  </si>
  <si>
    <t>第１号通所事業</t>
    <rPh sb="0" eb="1">
      <t>ダイ</t>
    </rPh>
    <rPh sb="2" eb="3">
      <t>ゴウ</t>
    </rPh>
    <rPh sb="3" eb="5">
      <t>ツウショ</t>
    </rPh>
    <rPh sb="5" eb="7">
      <t>ジギョウ</t>
    </rPh>
    <phoneticPr fontId="4"/>
  </si>
  <si>
    <t>※個人名義の口座ではなく、法人もしくは事業所名義の口座を記入してください。</t>
    <rPh sb="1" eb="5">
      <t>コジンメイギ</t>
    </rPh>
    <rPh sb="6" eb="8">
      <t>コウザ</t>
    </rPh>
    <rPh sb="13" eb="15">
      <t>ホウジン</t>
    </rPh>
    <rPh sb="19" eb="24">
      <t>ジギョウショメイギ</t>
    </rPh>
    <rPh sb="25" eb="27">
      <t>コウザ</t>
    </rPh>
    <rPh sb="28" eb="30">
      <t>キニュウ</t>
    </rPh>
    <phoneticPr fontId="4"/>
  </si>
  <si>
    <t>□ はい（電気料金請求書等の写し不要）　</t>
    <rPh sb="5" eb="7">
      <t>デンキ</t>
    </rPh>
    <rPh sb="7" eb="9">
      <t>リョウキン</t>
    </rPh>
    <rPh sb="9" eb="12">
      <t>セイキュウショ</t>
    </rPh>
    <rPh sb="12" eb="13">
      <t>トウ</t>
    </rPh>
    <rPh sb="14" eb="15">
      <t>ウツ</t>
    </rPh>
    <rPh sb="16" eb="18">
      <t>フヨウ</t>
    </rPh>
    <phoneticPr fontId="4"/>
  </si>
  <si>
    <r>
      <rPr>
        <sz val="1"/>
        <color auto="1"/>
        <rFont val="ＭＳ 明朝"/>
      </rPr>
      <t xml:space="preserve"> </t>
    </r>
    <r>
      <rPr>
        <sz val="12"/>
        <color auto="1"/>
        <rFont val="ＭＳ 明朝"/>
      </rPr>
      <t>支店コード</t>
    </r>
    <r>
      <rPr>
        <sz val="1"/>
        <color auto="1"/>
        <rFont val="ＭＳ 明朝"/>
      </rPr>
      <t xml:space="preserve"> </t>
    </r>
    <rPh sb="1" eb="3">
      <t>シテン</t>
    </rPh>
    <phoneticPr fontId="4"/>
  </si>
  <si>
    <t>地域密着型通所介護</t>
    <rPh sb="0" eb="2">
      <t>チイキ</t>
    </rPh>
    <rPh sb="2" eb="5">
      <t>ミッチャクガタ</t>
    </rPh>
    <rPh sb="5" eb="7">
      <t>ツウショ</t>
    </rPh>
    <rPh sb="7" eb="9">
      <t>カイゴ</t>
    </rPh>
    <phoneticPr fontId="4"/>
  </si>
  <si>
    <t>　</t>
  </si>
  <si>
    <t xml:space="preserve">大牟田市介護サービス事業所等物価高騰対策支援金 </t>
    <rPh sb="0" eb="3">
      <t>オオムタ</t>
    </rPh>
    <rPh sb="3" eb="4">
      <t>シ</t>
    </rPh>
    <rPh sb="4" eb="6">
      <t>カイゴ</t>
    </rPh>
    <rPh sb="10" eb="13">
      <t>ジギョウショ</t>
    </rPh>
    <rPh sb="13" eb="14">
      <t>トウ</t>
    </rPh>
    <rPh sb="14" eb="16">
      <t>ブッカ</t>
    </rPh>
    <rPh sb="16" eb="18">
      <t>コウトウ</t>
    </rPh>
    <rPh sb="18" eb="20">
      <t>タイサク</t>
    </rPh>
    <rPh sb="20" eb="22">
      <t>シエン</t>
    </rPh>
    <rPh sb="22" eb="23">
      <t>キン</t>
    </rPh>
    <phoneticPr fontId="4"/>
  </si>
  <si>
    <t>単価</t>
    <rPh sb="0" eb="2">
      <t>タンカ</t>
    </rPh>
    <phoneticPr fontId="4"/>
  </si>
  <si>
    <t>支給申請書</t>
    <rPh sb="0" eb="2">
      <t>シキュウ</t>
    </rPh>
    <rPh sb="2" eb="5">
      <t>シンセイショ</t>
    </rPh>
    <phoneticPr fontId="4"/>
  </si>
  <si>
    <t>代表者名</t>
    <rPh sb="0" eb="3">
      <t>ダイヒョウシャ</t>
    </rPh>
    <rPh sb="3" eb="4">
      <t>メイ</t>
    </rPh>
    <phoneticPr fontId="4"/>
  </si>
  <si>
    <t>住所</t>
    <rPh sb="0" eb="1">
      <t>ジュウ</t>
    </rPh>
    <rPh sb="1" eb="2">
      <t>ショ</t>
    </rPh>
    <phoneticPr fontId="4"/>
  </si>
  <si>
    <t>認知症対応型共同生活介護</t>
    <rPh sb="0" eb="3">
      <t>ニンチショウ</t>
    </rPh>
    <rPh sb="3" eb="6">
      <t>タイオウガタ</t>
    </rPh>
    <rPh sb="6" eb="8">
      <t>キョウドウ</t>
    </rPh>
    <rPh sb="8" eb="10">
      <t>セイカツ</t>
    </rPh>
    <rPh sb="10" eb="12">
      <t>カイゴ</t>
    </rPh>
    <phoneticPr fontId="4"/>
  </si>
  <si>
    <t>住所</t>
    <rPh sb="0" eb="2">
      <t>ジュウショ</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</si>
  <si>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</si>
  <si>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ャ</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</si>
  <si>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</si>
  <si>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様式第２号（第７条関係）</t>
  </si>
  <si>
    <t>〒</t>
  </si>
  <si>
    <t>小規模多機能型居宅介護</t>
    <rPh sb="0" eb="3">
      <t>ショウキボ</t>
    </rPh>
    <rPh sb="3" eb="7">
      <t>タキノウガタ</t>
    </rPh>
    <rPh sb="7" eb="9">
      <t>キョタク</t>
    </rPh>
    <rPh sb="9" eb="11">
      <t>カイゴ</t>
    </rPh>
    <phoneticPr fontId="4"/>
  </si>
  <si>
    <t>24,900円（C）</t>
    <rPh sb="6" eb="7">
      <t>エン</t>
    </rPh>
    <phoneticPr fontId="4"/>
  </si>
  <si>
    <t>看護小規模多機能型居宅介護</t>
    <rPh sb="0" eb="2">
      <t>カンゴ</t>
    </rPh>
    <rPh sb="2" eb="5">
      <t>ショウキボ</t>
    </rPh>
    <rPh sb="5" eb="9">
      <t>タキノウガタ</t>
    </rPh>
    <rPh sb="9" eb="11">
      <t>キョタク</t>
    </rPh>
    <rPh sb="11" eb="13">
      <t>カイゴ</t>
    </rPh>
    <phoneticPr fontId="4"/>
  </si>
  <si>
    <t>第１号訪問事業</t>
    <rPh sb="0" eb="1">
      <t>ダイ</t>
    </rPh>
    <rPh sb="2" eb="3">
      <t>ゴウ</t>
    </rPh>
    <rPh sb="3" eb="5">
      <t>ホウモン</t>
    </rPh>
    <rPh sb="5" eb="7">
      <t>ジギョウ</t>
    </rPh>
    <phoneticPr fontId="4"/>
  </si>
  <si>
    <t>□</t>
  </si>
  <si>
    <t>(1)本申請書（第１号-1）</t>
    <rPh sb="3" eb="7">
      <t>ホンシンセイショ</t>
    </rPh>
    <rPh sb="8" eb="9">
      <t>ダイ</t>
    </rPh>
    <rPh sb="10" eb="11">
      <t>ゴウ</t>
    </rPh>
    <phoneticPr fontId="4"/>
  </si>
  <si>
    <t>第　　　　号</t>
    <rPh sb="0" eb="1">
      <t>ダイ</t>
    </rPh>
    <rPh sb="5" eb="6">
      <t>ゴウ</t>
    </rPh>
    <phoneticPr fontId="4"/>
  </si>
  <si>
    <t>令和　　年　　月　　日</t>
    <rPh sb="0" eb="2">
      <t>レイワ</t>
    </rPh>
    <rPh sb="4" eb="5">
      <t>ネン</t>
    </rPh>
    <rPh sb="7" eb="8">
      <t>ガツ</t>
    </rPh>
    <rPh sb="10" eb="11">
      <t>ニチ</t>
    </rPh>
    <phoneticPr fontId="4"/>
  </si>
  <si>
    <t>様</t>
    <rPh sb="0" eb="1">
      <t>サマ</t>
    </rPh>
    <phoneticPr fontId="4"/>
  </si>
  <si>
    <t>大牟田市長　　関　好孝</t>
    <rPh sb="0" eb="3">
      <t>オオムタ</t>
    </rPh>
    <rPh sb="3" eb="4">
      <t>シ</t>
    </rPh>
    <rPh sb="4" eb="5">
      <t>オサ</t>
    </rPh>
    <rPh sb="7" eb="8">
      <t>セキ</t>
    </rPh>
    <rPh sb="9" eb="11">
      <t>ヨシタカ</t>
    </rPh>
    <phoneticPr fontId="4"/>
  </si>
  <si>
    <t>デイサービス大牟田</t>
    <rPh sb="6" eb="9">
      <t>オオムタ</t>
    </rPh>
    <phoneticPr fontId="4"/>
  </si>
  <si>
    <t>記</t>
    <rPh sb="0" eb="1">
      <t>シル</t>
    </rPh>
    <phoneticPr fontId="4"/>
  </si>
  <si>
    <t>１　支給決定額</t>
    <rPh sb="2" eb="4">
      <t>シキュウ</t>
    </rPh>
    <rPh sb="4" eb="6">
      <t>ケッテイ</t>
    </rPh>
    <rPh sb="6" eb="7">
      <t>ガク</t>
    </rPh>
    <phoneticPr fontId="4"/>
  </si>
  <si>
    <t>金</t>
    <rPh sb="0" eb="1">
      <t>キン</t>
    </rPh>
    <phoneticPr fontId="4"/>
  </si>
  <si>
    <t>２　支給予定日</t>
    <rPh sb="2" eb="4">
      <t>シキュウ</t>
    </rPh>
    <rPh sb="4" eb="7">
      <t>ヨテイビ</t>
    </rPh>
    <phoneticPr fontId="4"/>
  </si>
  <si>
    <t>３　支給決定の取り消し事由に該当することが判明した場合は、支給決定を取り消すことがある。</t>
    <rPh sb="34" eb="35">
      <t>ト</t>
    </rPh>
    <rPh sb="36" eb="37">
      <t>ケ</t>
    </rPh>
    <phoneticPr fontId="4"/>
  </si>
  <si>
    <t>令和　　年　　月　　日</t>
  </si>
  <si>
    <t>２　取消理由</t>
    <rPh sb="2" eb="4">
      <t>トリケシ</t>
    </rPh>
    <rPh sb="4" eb="6">
      <t>リユウ</t>
    </rPh>
    <phoneticPr fontId="4"/>
  </si>
  <si>
    <t>　　支給取消額</t>
    <rPh sb="2" eb="4">
      <t>シキュウ</t>
    </rPh>
    <rPh sb="4" eb="6">
      <t>トリケシ</t>
    </rPh>
    <rPh sb="6" eb="7">
      <t>ガク</t>
    </rPh>
    <phoneticPr fontId="4"/>
  </si>
  <si>
    <t>　　支給決定額</t>
    <rPh sb="2" eb="4">
      <t>シキュウ</t>
    </rPh>
    <rPh sb="4" eb="6">
      <t>ケッテイ</t>
    </rPh>
    <rPh sb="6" eb="7">
      <t>ガク</t>
    </rPh>
    <phoneticPr fontId="4"/>
  </si>
  <si>
    <t>大牟田市介護サービス事業所等物価高騰対策支援金
支給決定通知書</t>
    <rPh sb="10" eb="13">
      <t>ジギョウショ</t>
    </rPh>
    <rPh sb="13" eb="14">
      <t>トウ</t>
    </rPh>
    <rPh sb="14" eb="16">
      <t>ブッカ</t>
    </rPh>
    <rPh sb="16" eb="18">
      <t>コウトウ</t>
    </rPh>
    <rPh sb="18" eb="20">
      <t>タイサク</t>
    </rPh>
    <rPh sb="20" eb="22">
      <t>シエン</t>
    </rPh>
    <rPh sb="22" eb="23">
      <t>キン</t>
    </rPh>
    <phoneticPr fontId="4"/>
  </si>
  <si>
    <t>大牟田市介護サービス事業所等物価高騰対策支援金
不支給決定通知書</t>
    <rPh sb="24" eb="25">
      <t>フ</t>
    </rPh>
    <phoneticPr fontId="4"/>
  </si>
  <si>
    <t>マ</t>
  </si>
  <si>
    <t>大牟田市介護サービス事業所等物価高騰対策支援金
支給決定取消通知書</t>
    <rPh sb="24" eb="26">
      <t>シキュウ</t>
    </rPh>
    <rPh sb="28" eb="30">
      <t>トリケシ</t>
    </rPh>
    <phoneticPr fontId="4"/>
  </si>
  <si>
    <t>１　支援金支給額及び取消額</t>
    <rPh sb="2" eb="4">
      <t>シエン</t>
    </rPh>
    <rPh sb="4" eb="5">
      <t>キン</t>
    </rPh>
    <rPh sb="5" eb="7">
      <t>シキュウ</t>
    </rPh>
    <rPh sb="7" eb="8">
      <t>ガク</t>
    </rPh>
    <rPh sb="8" eb="9">
      <t>オヨ</t>
    </rPh>
    <rPh sb="10" eb="12">
      <t>トリケシ</t>
    </rPh>
    <rPh sb="12" eb="13">
      <t>ガク</t>
    </rPh>
    <phoneticPr fontId="4"/>
  </si>
  <si>
    <t>令和　　　年　　　月　　　日</t>
    <rPh sb="0" eb="2">
      <t>レイワ</t>
    </rPh>
    <rPh sb="5" eb="6">
      <t>ネン</t>
    </rPh>
    <rPh sb="9" eb="10">
      <t>ガツ</t>
    </rPh>
    <rPh sb="13" eb="14">
      <t>ニチ</t>
    </rPh>
    <phoneticPr fontId="4"/>
  </si>
  <si>
    <t>大牟田市介護サービス事業所等物価高騰対策支援金
返還命令書</t>
    <rPh sb="24" eb="26">
      <t>ヘンカン</t>
    </rPh>
    <rPh sb="26" eb="29">
      <t>メイレイショ</t>
    </rPh>
    <phoneticPr fontId="4"/>
  </si>
  <si>
    <t>サービス種類</t>
    <rPh sb="4" eb="6">
      <t>シュルイ</t>
    </rPh>
    <phoneticPr fontId="4"/>
  </si>
  <si>
    <t>施設区分</t>
    <rPh sb="0" eb="2">
      <t>シセツ</t>
    </rPh>
    <rPh sb="2" eb="4">
      <t>クブン</t>
    </rPh>
    <phoneticPr fontId="4"/>
  </si>
  <si>
    <t>ン</t>
  </si>
  <si>
    <t>事業所番号</t>
    <rPh sb="0" eb="2">
      <t>ジギョウ</t>
    </rPh>
    <rPh sb="2" eb="3">
      <t>ショ</t>
    </rPh>
    <rPh sb="3" eb="5">
      <t>バンゴウ</t>
    </rPh>
    <phoneticPr fontId="4"/>
  </si>
  <si>
    <t>No</t>
  </si>
  <si>
    <t>定員数</t>
    <rPh sb="0" eb="3">
      <t>テイインスウ</t>
    </rPh>
    <phoneticPr fontId="4"/>
  </si>
  <si>
    <t>入所施設</t>
    <rPh sb="0" eb="2">
      <t>ニュウショ</t>
    </rPh>
    <rPh sb="2" eb="4">
      <t>シセツ</t>
    </rPh>
    <phoneticPr fontId="4"/>
  </si>
  <si>
    <t>入所施設
（密着特養）</t>
    <rPh sb="0" eb="2">
      <t>ニュウショ</t>
    </rPh>
    <rPh sb="2" eb="4">
      <t>シセツ</t>
    </rPh>
    <rPh sb="6" eb="8">
      <t>ミッチャク</t>
    </rPh>
    <rPh sb="8" eb="10">
      <t>トクヨウ</t>
    </rPh>
    <phoneticPr fontId="4"/>
  </si>
  <si>
    <t>計算単位</t>
    <rPh sb="0" eb="2">
      <t>ケイサン</t>
    </rPh>
    <rPh sb="2" eb="4">
      <t>タンイ</t>
    </rPh>
    <phoneticPr fontId="4"/>
  </si>
  <si>
    <t>A</t>
  </si>
  <si>
    <t>C</t>
  </si>
  <si>
    <t>□　支援金の申請は今回が初めてです（通帳等の写しを添付してください）</t>
    <rPh sb="2" eb="5">
      <t>シエンキン</t>
    </rPh>
    <rPh sb="6" eb="8">
      <t>シンセイ</t>
    </rPh>
    <rPh sb="9" eb="11">
      <t>コンカイ</t>
    </rPh>
    <rPh sb="12" eb="13">
      <t>ハジ</t>
    </rPh>
    <rPh sb="18" eb="20">
      <t>ツウチョウ</t>
    </rPh>
    <rPh sb="20" eb="21">
      <t>トウ</t>
    </rPh>
    <rPh sb="22" eb="23">
      <t>ウツ</t>
    </rPh>
    <rPh sb="25" eb="27">
      <t>テンプ</t>
    </rPh>
    <phoneticPr fontId="4"/>
  </si>
  <si>
    <t>区分</t>
    <rPh sb="0" eb="2">
      <t>クブン</t>
    </rPh>
    <phoneticPr fontId="4"/>
  </si>
  <si>
    <t>２　申請内容（内訳は第１号-2のとおり）</t>
    <rPh sb="2" eb="4">
      <t>シンセイ</t>
    </rPh>
    <rPh sb="4" eb="6">
      <t>ナイヨウ</t>
    </rPh>
    <rPh sb="7" eb="9">
      <t>ウチワケ</t>
    </rPh>
    <rPh sb="10" eb="11">
      <t>ダイ</t>
    </rPh>
    <rPh sb="12" eb="13">
      <t>ゴウ</t>
    </rPh>
    <phoneticPr fontId="4"/>
  </si>
  <si>
    <t>《　支給対象施設明細確認一覧表　》</t>
    <rPh sb="2" eb="4">
      <t>シキュウ</t>
    </rPh>
    <rPh sb="4" eb="6">
      <t>タイショウ</t>
    </rPh>
    <rPh sb="6" eb="8">
      <t>シセツ</t>
    </rPh>
    <rPh sb="8" eb="10">
      <t>メイサイ</t>
    </rPh>
    <rPh sb="10" eb="12">
      <t>カクニン</t>
    </rPh>
    <rPh sb="12" eb="14">
      <t>イチラン</t>
    </rPh>
    <rPh sb="14" eb="15">
      <t>ヒョウ</t>
    </rPh>
    <phoneticPr fontId="4"/>
  </si>
  <si>
    <t>大牟田市介護サービス事業所等物価高騰対策支援金支給要綱</t>
    <rPh sb="0" eb="3">
      <t>オオムタ</t>
    </rPh>
    <rPh sb="3" eb="4">
      <t>シ</t>
    </rPh>
    <rPh sb="4" eb="6">
      <t>カイゴ</t>
    </rPh>
    <rPh sb="10" eb="13">
      <t>ジギョウショ</t>
    </rPh>
    <rPh sb="13" eb="14">
      <t>トウ</t>
    </rPh>
    <rPh sb="14" eb="16">
      <t>ブッカ</t>
    </rPh>
    <rPh sb="16" eb="18">
      <t>コウトウ</t>
    </rPh>
    <rPh sb="18" eb="20">
      <t>タイサク</t>
    </rPh>
    <rPh sb="20" eb="23">
      <t>シエンキン</t>
    </rPh>
    <rPh sb="23" eb="25">
      <t>シキュウ</t>
    </rPh>
    <rPh sb="25" eb="27">
      <t>ヨウコウ</t>
    </rPh>
    <phoneticPr fontId="4"/>
  </si>
  <si>
    <t>オ</t>
  </si>
  <si>
    <t>(2)支給対象施設明細確認一覧表（第１号-2）</t>
    <rPh sb="3" eb="5">
      <t>シキュウ</t>
    </rPh>
    <rPh sb="5" eb="7">
      <t>タイショウ</t>
    </rPh>
    <rPh sb="7" eb="9">
      <t>シセツ</t>
    </rPh>
    <rPh sb="9" eb="11">
      <t>メイサイ</t>
    </rPh>
    <rPh sb="11" eb="13">
      <t>カクニン</t>
    </rPh>
    <rPh sb="13" eb="15">
      <t>イチラン</t>
    </rPh>
    <rPh sb="15" eb="16">
      <t>ヒョウ</t>
    </rPh>
    <rPh sb="17" eb="18">
      <t>ダイ</t>
    </rPh>
    <rPh sb="19" eb="20">
      <t>ゴウ</t>
    </rPh>
    <phoneticPr fontId="4"/>
  </si>
  <si>
    <t>大牟田　太郎</t>
    <rPh sb="0" eb="3">
      <t>オオムタ</t>
    </rPh>
    <rPh sb="4" eb="6">
      <t>タロウ</t>
    </rPh>
    <phoneticPr fontId="4"/>
  </si>
  <si>
    <t>0944-41-2683</t>
  </si>
  <si>
    <t>福岡銀行</t>
    <rPh sb="0" eb="2">
      <t>フクオカ</t>
    </rPh>
    <rPh sb="2" eb="4">
      <t>ギンコウ</t>
    </rPh>
    <phoneticPr fontId="4"/>
  </si>
  <si>
    <t>大牟田支店</t>
    <rPh sb="0" eb="3">
      <t>オオムタ</t>
    </rPh>
    <rPh sb="3" eb="5">
      <t>シテン</t>
    </rPh>
    <phoneticPr fontId="4"/>
  </si>
  <si>
    <t>普通(総合)</t>
  </si>
  <si>
    <t>カ</t>
  </si>
  <si>
    <t>シ</t>
  </si>
  <si>
    <t>イ</t>
  </si>
  <si>
    <t>ム</t>
  </si>
  <si>
    <t>事務</t>
    <rPh sb="0" eb="2">
      <t>ジム</t>
    </rPh>
    <phoneticPr fontId="4"/>
  </si>
  <si>
    <t>大牟田　二郎</t>
    <rPh sb="0" eb="3">
      <t>オオムタ</t>
    </rPh>
    <rPh sb="4" eb="6">
      <t>ジロウ</t>
    </rPh>
    <phoneticPr fontId="4"/>
  </si>
  <si>
    <t>社会福祉法人　〇〇会</t>
    <rPh sb="0" eb="2">
      <t>シャカイ</t>
    </rPh>
    <rPh sb="2" eb="4">
      <t>フクシ</t>
    </rPh>
    <rPh sb="4" eb="6">
      <t>ホウジン</t>
    </rPh>
    <rPh sb="9" eb="10">
      <t>カイ</t>
    </rPh>
    <phoneticPr fontId="4"/>
  </si>
  <si>
    <t>フ</t>
  </si>
  <si>
    <t>ク</t>
  </si>
  <si>
    <t>ホ</t>
  </si>
  <si>
    <t>ウ</t>
  </si>
  <si>
    <t>ル</t>
  </si>
  <si>
    <t>チ</t>
  </si>
  <si>
    <t>□ いいえ又は初めての申請です（電気料金請求書等の写しを添付してください）</t>
    <rPh sb="5" eb="6">
      <t>マタ</t>
    </rPh>
    <rPh sb="7" eb="8">
      <t>ハジ</t>
    </rPh>
    <rPh sb="11" eb="13">
      <t>シンセイ</t>
    </rPh>
    <phoneticPr fontId="4"/>
  </si>
  <si>
    <t>ョ</t>
  </si>
  <si>
    <t>支給区分</t>
    <rPh sb="0" eb="2">
      <t>シキュウ</t>
    </rPh>
    <rPh sb="2" eb="4">
      <t>クブン</t>
    </rPh>
    <phoneticPr fontId="4"/>
  </si>
  <si>
    <t>大牟田市有明町２丁目３番地</t>
    <rPh sb="0" eb="3">
      <t>オオムタ</t>
    </rPh>
    <rPh sb="3" eb="4">
      <t>シ</t>
    </rPh>
    <rPh sb="4" eb="6">
      <t>アリアケ</t>
    </rPh>
    <rPh sb="6" eb="7">
      <t>チョウ</t>
    </rPh>
    <rPh sb="8" eb="10">
      <t>チョウメ</t>
    </rPh>
    <rPh sb="11" eb="13">
      <t>バンチ</t>
    </rPh>
    <phoneticPr fontId="4"/>
  </si>
  <si>
    <t>大牟田ケアプランセンター</t>
    <rPh sb="0" eb="3">
      <t>オオムタ</t>
    </rPh>
    <phoneticPr fontId="4"/>
  </si>
  <si>
    <t>グループホーム大牟田</t>
    <rPh sb="7" eb="10">
      <t>オオムタ</t>
    </rPh>
    <phoneticPr fontId="4"/>
  </si>
  <si>
    <t>小規模多機能型居宅介護大牟田</t>
    <rPh sb="0" eb="3">
      <t>ショウキボ</t>
    </rPh>
    <rPh sb="3" eb="6">
      <t>タキノウ</t>
    </rPh>
    <rPh sb="6" eb="7">
      <t>ガタ</t>
    </rPh>
    <rPh sb="7" eb="9">
      <t>キョタク</t>
    </rPh>
    <rPh sb="9" eb="11">
      <t>カイゴ</t>
    </rPh>
    <rPh sb="11" eb="14">
      <t>オオムタ</t>
    </rPh>
    <phoneticPr fontId="4"/>
  </si>
  <si>
    <t>゛</t>
  </si>
  <si>
    <t>第６条の規定に基づき、下記のとおり申請します。</t>
    <rPh sb="0" eb="1">
      <t>ダイ</t>
    </rPh>
    <rPh sb="2" eb="3">
      <t>ジョウ</t>
    </rPh>
    <rPh sb="4" eb="6">
      <t>キテイ</t>
    </rPh>
    <rPh sb="7" eb="8">
      <t>モト</t>
    </rPh>
    <rPh sb="11" eb="13">
      <t>カキ</t>
    </rPh>
    <rPh sb="17" eb="19">
      <t>シンセイ</t>
    </rPh>
    <phoneticPr fontId="4"/>
  </si>
  <si>
    <t>☑</t>
  </si>
  <si>
    <t>単位
（ｱ）</t>
    <rPh sb="0" eb="2">
      <t>タンイ</t>
    </rPh>
    <phoneticPr fontId="4"/>
  </si>
  <si>
    <t>基準単価計
（ｲ）</t>
    <rPh sb="0" eb="2">
      <t>キジュン</t>
    </rPh>
    <rPh sb="2" eb="4">
      <t>タンカ</t>
    </rPh>
    <rPh sb="4" eb="5">
      <t>ケイ</t>
    </rPh>
    <phoneticPr fontId="4"/>
  </si>
  <si>
    <t>支給額
（ｱ）×（ｲ）</t>
    <rPh sb="0" eb="2">
      <t>シキュウ</t>
    </rPh>
    <rPh sb="2" eb="3">
      <t>ガク</t>
    </rPh>
    <phoneticPr fontId="4"/>
  </si>
  <si>
    <r>
      <rPr>
        <b/>
        <sz val="20"/>
        <color auto="1"/>
        <rFont val="ＭＳ Ｐ明朝"/>
      </rPr>
      <t xml:space="preserve">
通帳写し　等　貼り付け台紙</t>
    </r>
    <r>
      <rPr>
        <sz val="14"/>
        <color auto="1"/>
        <rFont val="ＭＳ Ｐ明朝"/>
      </rPr>
      <t xml:space="preserve">
枠からはみ出しても構いませんが、用紙からはみ出さないでください。
口座名義、口座番号、カナ等が見えるように貼り付けてください。</t>
    </r>
    <rPh sb="8" eb="9">
      <t>ハ</t>
    </rPh>
    <rPh sb="10" eb="11">
      <t>ツ</t>
    </rPh>
    <rPh sb="12" eb="14">
      <t>ダイシ</t>
    </rPh>
    <rPh sb="16" eb="17">
      <t>ワク</t>
    </rPh>
    <rPh sb="21" eb="22">
      <t>ダ</t>
    </rPh>
    <rPh sb="25" eb="26">
      <t>カマ</t>
    </rPh>
    <rPh sb="32" eb="34">
      <t>ヨウシ</t>
    </rPh>
    <rPh sb="38" eb="39">
      <t>ダ</t>
    </rPh>
    <rPh sb="51" eb="53">
      <t>コウザ</t>
    </rPh>
    <rPh sb="53" eb="55">
      <t>メイギ</t>
    </rPh>
    <rPh sb="56" eb="58">
      <t>コウザ</t>
    </rPh>
    <rPh sb="58" eb="60">
      <t>バンゴウ</t>
    </rPh>
    <rPh sb="63" eb="64">
      <t>トウ</t>
    </rPh>
    <rPh sb="65" eb="66">
      <t>ミ</t>
    </rPh>
    <rPh sb="71" eb="72">
      <t>ハ</t>
    </rPh>
    <rPh sb="73" eb="74">
      <t>ツ</t>
    </rPh>
    <phoneticPr fontId="4"/>
  </si>
  <si>
    <t>対象となる
事業所・施設名</t>
    <rPh sb="0" eb="2">
      <t>タイショウ</t>
    </rPh>
    <rPh sb="6" eb="9">
      <t>ジギョウショ</t>
    </rPh>
    <rPh sb="10" eb="13">
      <t>シセツメイ</t>
    </rPh>
    <phoneticPr fontId="4"/>
  </si>
  <si>
    <t>様式第３号（第７条関係）</t>
  </si>
  <si>
    <t>様式第５号（第９条関係）</t>
  </si>
  <si>
    <t>　支給申請のあった大牟田市介護サービス事業所等物価高騰対策支援金について、下記のとおり支給を決定したので、大牟田市介護サービス事業所等物価高騰対策支援金支給要綱第７条第２項の規定に基づき通知します。</t>
    <rPh sb="76" eb="78">
      <t>シキュウ</t>
    </rPh>
    <rPh sb="78" eb="80">
      <t>ヨウコウ</t>
    </rPh>
    <phoneticPr fontId="4"/>
  </si>
  <si>
    <t>　支給申請のあった大牟田市介護サービス事業所等物価高騰対策支援金について、下記のとおり支給しないことを決定したので、大牟田市介護サービス事業所等物価高騰対策支援金支給要綱第７条第２項の規定に基づき通知します。</t>
    <rPh sb="81" eb="83">
      <t>シキュウ</t>
    </rPh>
    <phoneticPr fontId="4"/>
  </si>
  <si>
    <t>　　　年　　月　　日付　　第　　　号で支給を決定した大牟田市介護サービス事業所等物価高騰対策支援金について、大牟田市介護サービス事業所等物価高騰対策支援金支給要綱第８条第２項の規定に基づき、下記のとおり支給決定を取り消したので通知します。</t>
    <rPh sb="77" eb="79">
      <t>シキュウ</t>
    </rPh>
    <rPh sb="84" eb="85">
      <t>ダイ</t>
    </rPh>
    <rPh sb="86" eb="87">
      <t>コウ</t>
    </rPh>
    <phoneticPr fontId="4"/>
  </si>
  <si>
    <t>大牟田市長　様</t>
    <rPh sb="0" eb="3">
      <t>オオムタ</t>
    </rPh>
    <rPh sb="3" eb="5">
      <t>シチョウ</t>
    </rPh>
    <rPh sb="6" eb="7">
      <t>サマ</t>
    </rPh>
    <phoneticPr fontId="4"/>
  </si>
  <si>
    <t>□ はい（通帳等の写し不要）　　□　いいえ（通帳等の写しを添付してください）</t>
    <rPh sb="5" eb="7">
      <t>ツウチョウ</t>
    </rPh>
    <rPh sb="7" eb="8">
      <t>トウ</t>
    </rPh>
    <rPh sb="9" eb="10">
      <t>ウツ</t>
    </rPh>
    <rPh sb="11" eb="13">
      <t>フヨウ</t>
    </rPh>
    <rPh sb="22" eb="24">
      <t>ツウチョウ</t>
    </rPh>
    <rPh sb="24" eb="25">
      <t>トウ</t>
    </rPh>
    <rPh sb="26" eb="27">
      <t>ウツ</t>
    </rPh>
    <rPh sb="29" eb="31">
      <t>テンプ</t>
    </rPh>
    <phoneticPr fontId="4"/>
  </si>
  <si>
    <r>
      <t>(3)振込先の通帳等の写し</t>
    </r>
    <r>
      <rPr>
        <u/>
        <sz val="12"/>
        <color rgb="FFFF0000"/>
        <rFont val="ＭＳ 明朝"/>
      </rPr>
      <t>※１</t>
    </r>
    <rPh sb="3" eb="12">
      <t>フリコミサキノツウチョウトウノウツ</t>
    </rPh>
    <phoneticPr fontId="4"/>
  </si>
  <si>
    <r>
      <t>(4)電気料金請求書等の写し（高圧受電の事業所等のみ）</t>
    </r>
    <r>
      <rPr>
        <u/>
        <sz val="12"/>
        <color rgb="FFFF0000"/>
        <rFont val="ＭＳ 明朝"/>
      </rPr>
      <t>※２</t>
    </r>
    <rPh sb="3" eb="11">
      <t>デンキリョウキンセイキュウショトウ</t>
    </rPh>
    <rPh sb="12" eb="13">
      <t>ウツ</t>
    </rPh>
    <rPh sb="15" eb="17">
      <t>コウアツ</t>
    </rPh>
    <rPh sb="17" eb="19">
      <t>ジュデン</t>
    </rPh>
    <rPh sb="20" eb="24">
      <t>ジギョウショトウ</t>
    </rPh>
    <phoneticPr fontId="4"/>
  </si>
  <si>
    <t>☑　支援金の申請は今回が初めてです（通帳等の写しを添付してください）</t>
    <rPh sb="2" eb="5">
      <t>シエンキン</t>
    </rPh>
    <rPh sb="6" eb="8">
      <t>シンセイ</t>
    </rPh>
    <rPh sb="9" eb="11">
      <t>コンカイ</t>
    </rPh>
    <rPh sb="12" eb="13">
      <t>ハジ</t>
    </rPh>
    <rPh sb="18" eb="20">
      <t>ツウチョウ</t>
    </rPh>
    <rPh sb="20" eb="21">
      <t>トウ</t>
    </rPh>
    <rPh sb="22" eb="23">
      <t>ウツ</t>
    </rPh>
    <rPh sb="25" eb="27">
      <t>テンプ</t>
    </rPh>
    <phoneticPr fontId="4"/>
  </si>
  <si>
    <t>低圧</t>
    <rPh sb="0" eb="2">
      <t>テイアツ</t>
    </rPh>
    <phoneticPr fontId="4"/>
  </si>
  <si>
    <t>電気料金の請求書等の写し　貼付台紙</t>
    <rPh sb="0" eb="4">
      <t>デンキリョウキン</t>
    </rPh>
    <rPh sb="5" eb="8">
      <t>セイキュウショ</t>
    </rPh>
    <rPh sb="8" eb="9">
      <t>ナド</t>
    </rPh>
    <rPh sb="10" eb="11">
      <t>ウツ</t>
    </rPh>
    <rPh sb="13" eb="14">
      <t>ハ</t>
    </rPh>
    <rPh sb="14" eb="15">
      <t>ツ</t>
    </rPh>
    <rPh sb="15" eb="17">
      <t>ダイシ</t>
    </rPh>
    <phoneticPr fontId="4"/>
  </si>
  <si>
    <t>上記口座は「令和７年３月１３日以降の申請に係る支援金」と同一の口座である</t>
    <rPh sb="0" eb="2">
      <t>ジョウキ</t>
    </rPh>
    <rPh sb="2" eb="4">
      <t>コウザ</t>
    </rPh>
    <rPh sb="6" eb="8">
      <t>レイワ</t>
    </rPh>
    <rPh sb="9" eb="10">
      <t>ネン</t>
    </rPh>
    <rPh sb="11" eb="12">
      <t>ガツ</t>
    </rPh>
    <rPh sb="14" eb="15">
      <t>ニチ</t>
    </rPh>
    <rPh sb="15" eb="17">
      <t>イコウ</t>
    </rPh>
    <rPh sb="18" eb="20">
      <t>シンセイ</t>
    </rPh>
    <rPh sb="21" eb="22">
      <t>カカ</t>
    </rPh>
    <rPh sb="28" eb="30">
      <t>ドウイツ</t>
    </rPh>
    <rPh sb="31" eb="33">
      <t>コウザ</t>
    </rPh>
    <phoneticPr fontId="4"/>
  </si>
  <si>
    <t>24,100円（D）</t>
    <rPh sb="6" eb="7">
      <t>エン</t>
    </rPh>
    <phoneticPr fontId="4"/>
  </si>
  <si>
    <t>9,200円（E）</t>
    <rPh sb="5" eb="6">
      <t>エン</t>
    </rPh>
    <phoneticPr fontId="4"/>
  </si>
  <si>
    <t>8,100円（F）</t>
    <rPh sb="5" eb="6">
      <t>エン</t>
    </rPh>
    <phoneticPr fontId="4"/>
  </si>
  <si>
    <t>F</t>
  </si>
  <si>
    <t>G</t>
  </si>
  <si>
    <t>12,900円（A）</t>
    <rPh sb="6" eb="7">
      <t>エン</t>
    </rPh>
    <phoneticPr fontId="4"/>
  </si>
  <si>
    <t>12,100円（B）</t>
    <rPh sb="6" eb="7">
      <t>エン</t>
    </rPh>
    <phoneticPr fontId="4"/>
  </si>
  <si>
    <r>
      <t>※１　「初めて申請する事業所」又は「令和７年３月１３日以降の申請に係る支援金給付を受けた口座とは別の口座を指定する事業所」のみ提出が必要です。
※２　「初めて申請する事業所」又は「令和７年３月１３日以降の申請に係る支援金給付を受けた時と受電状況に変更がある事業所（例 高圧→低圧）のみ提出</t>
    </r>
    <r>
      <rPr>
        <u/>
        <sz val="9"/>
        <color rgb="FFFF0000"/>
        <rFont val="ＭＳ 明朝"/>
      </rPr>
      <t>が必要です。</t>
    </r>
    <rPh sb="4" eb="5">
      <t>ハジ</t>
    </rPh>
    <rPh sb="7" eb="9">
      <t>シンセイ</t>
    </rPh>
    <rPh sb="11" eb="14">
      <t>ジギョウショ</t>
    </rPh>
    <rPh sb="15" eb="16">
      <t>マタ</t>
    </rPh>
    <rPh sb="18" eb="20">
      <t>レイワ</t>
    </rPh>
    <rPh sb="21" eb="22">
      <t>ネン</t>
    </rPh>
    <rPh sb="23" eb="24">
      <t>ガツ</t>
    </rPh>
    <rPh sb="26" eb="27">
      <t>ニチ</t>
    </rPh>
    <rPh sb="27" eb="29">
      <t>イコウ</t>
    </rPh>
    <rPh sb="30" eb="32">
      <t>シンセイ</t>
    </rPh>
    <rPh sb="33" eb="34">
      <t>カカ</t>
    </rPh>
    <rPh sb="35" eb="38">
      <t>シエンキン</t>
    </rPh>
    <rPh sb="38" eb="40">
      <t>キュウフ</t>
    </rPh>
    <rPh sb="41" eb="42">
      <t>ウ</t>
    </rPh>
    <rPh sb="44" eb="46">
      <t>コウザ</t>
    </rPh>
    <rPh sb="48" eb="49">
      <t>ベツ</t>
    </rPh>
    <rPh sb="50" eb="52">
      <t>コウザ</t>
    </rPh>
    <rPh sb="53" eb="55">
      <t>シテイ</t>
    </rPh>
    <rPh sb="57" eb="60">
      <t>ジギョウショ</t>
    </rPh>
    <rPh sb="63" eb="65">
      <t>テイシュツ</t>
    </rPh>
    <rPh sb="66" eb="68">
      <t>ヒツヨウ</t>
    </rPh>
    <rPh sb="116" eb="117">
      <t>トキ</t>
    </rPh>
    <rPh sb="118" eb="120">
      <t>ジュデン</t>
    </rPh>
    <rPh sb="120" eb="122">
      <t>ジョウキョウ</t>
    </rPh>
    <rPh sb="123" eb="125">
      <t>ヘンコウ</t>
    </rPh>
    <rPh sb="128" eb="131">
      <t>ジギョウショ</t>
    </rPh>
    <rPh sb="132" eb="133">
      <t>レイ</t>
    </rPh>
    <rPh sb="134" eb="136">
      <t>コウアツ</t>
    </rPh>
    <rPh sb="137" eb="139">
      <t>テイアツ</t>
    </rPh>
    <rPh sb="142" eb="144">
      <t>テイシュツ</t>
    </rPh>
    <rPh sb="145" eb="147">
      <t>ヒツヨウ</t>
    </rPh>
    <phoneticPr fontId="4"/>
  </si>
  <si>
    <t>上記支給区分は、令和７年３月１３日以降の申請に係る支援金給付を受けた時の受電状況と同一である</t>
    <rPh sb="0" eb="2">
      <t>ジョウキ</t>
    </rPh>
    <rPh sb="2" eb="4">
      <t>シキュウ</t>
    </rPh>
    <rPh sb="4" eb="6">
      <t>クブン</t>
    </rPh>
    <rPh sb="8" eb="10">
      <t>レイワ</t>
    </rPh>
    <rPh sb="11" eb="12">
      <t>ネン</t>
    </rPh>
    <rPh sb="20" eb="22">
      <t>シンセイ</t>
    </rPh>
    <rPh sb="23" eb="24">
      <t>カカ</t>
    </rPh>
    <rPh sb="25" eb="28">
      <t>シエンキン</t>
    </rPh>
    <rPh sb="28" eb="30">
      <t>キュウフ</t>
    </rPh>
    <rPh sb="31" eb="32">
      <t>ウ</t>
    </rPh>
    <rPh sb="34" eb="35">
      <t>トキ</t>
    </rPh>
    <rPh sb="36" eb="38">
      <t>ジュデン</t>
    </rPh>
    <rPh sb="38" eb="40">
      <t>ジョウキョウ</t>
    </rPh>
    <rPh sb="41" eb="43">
      <t>ドウイツ</t>
    </rPh>
    <phoneticPr fontId="4"/>
  </si>
  <si>
    <t>入所施設
（密着特養以外）</t>
    <rPh sb="0" eb="2">
      <t>ニュウショ</t>
    </rPh>
    <rPh sb="2" eb="4">
      <t>シセツ</t>
    </rPh>
    <rPh sb="6" eb="8">
      <t>ミッチャク</t>
    </rPh>
    <rPh sb="8" eb="10">
      <t>トクヨウ</t>
    </rPh>
    <rPh sb="10" eb="12">
      <t>イガイ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</si>
</sst>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_ "/>
    <numFmt numFmtId="178" formatCode="[$-411]ggge&quot;年&quot;m&quot;月&quot;d&quot;日&quot;;@"/>
  </numFmts>
  <fonts count="36">
    <font>
      <sz val="11"/>
      <color auto="1"/>
      <name val="ＭＳ Ｐゴシック"/>
      <family val="3"/>
    </font>
    <font>
      <sz val="11"/>
      <color auto="1"/>
      <name val="ＭＳ Ｐゴシック"/>
      <family val="3"/>
    </font>
    <font>
      <sz val="11"/>
      <color theme="1"/>
      <name val="ＭＳ Ｐゴシック"/>
      <family val="3"/>
      <scheme val="minor"/>
    </font>
    <font>
      <sz val="12"/>
      <color auto="1"/>
      <name val="明朝"/>
      <family val="1"/>
    </font>
    <font>
      <sz val="6"/>
      <color auto="1"/>
      <name val="ＭＳ Ｐゴシック"/>
      <family val="3"/>
    </font>
    <font>
      <sz val="10"/>
      <color auto="1"/>
      <name val="ＭＳ 明朝"/>
      <family val="1"/>
    </font>
    <font>
      <sz val="11"/>
      <color auto="1"/>
      <name val="ＭＳ 明朝"/>
      <family val="1"/>
    </font>
    <font>
      <sz val="12"/>
      <color auto="1"/>
      <name val="ＭＳ 明朝"/>
      <family val="1"/>
    </font>
    <font>
      <sz val="12"/>
      <color rgb="FFFF0000"/>
      <name val="ＭＳ 明朝"/>
      <family val="1"/>
    </font>
    <font>
      <u/>
      <sz val="11"/>
      <color rgb="FFFF0000"/>
      <name val="ＭＳ 明朝"/>
      <family val="1"/>
    </font>
    <font>
      <u/>
      <sz val="12"/>
      <color auto="1"/>
      <name val="ＭＳ 明朝"/>
      <family val="1"/>
    </font>
    <font>
      <u/>
      <sz val="12"/>
      <color rgb="FFFF0000"/>
      <name val="ＭＳ 明朝"/>
      <family val="1"/>
    </font>
    <font>
      <sz val="12"/>
      <color auto="1"/>
      <name val="ＭＳ Ｐゴシック"/>
      <family val="3"/>
    </font>
    <font>
      <u/>
      <sz val="9"/>
      <color rgb="FFFF0000"/>
      <name val="ＭＳ 明朝"/>
      <family val="1"/>
    </font>
    <font>
      <sz val="11"/>
      <color rgb="FFFF0000"/>
      <name val="ＭＳ 明朝"/>
      <family val="1"/>
    </font>
    <font>
      <sz val="12"/>
      <color auto="1"/>
      <name val="Segoe UI Symbol"/>
      <family val="2"/>
    </font>
    <font>
      <sz val="18"/>
      <color theme="1"/>
      <name val="ＭＳ Ｐゴシック"/>
      <family val="3"/>
    </font>
    <font>
      <sz val="9"/>
      <color theme="1"/>
      <name val="ＭＳ Ｐゴシック"/>
      <family val="3"/>
    </font>
    <font>
      <sz val="8"/>
      <color theme="1"/>
      <name val="ＭＳ Ｐゴシック"/>
      <family val="3"/>
    </font>
    <font>
      <sz val="7"/>
      <color theme="1"/>
      <name val="ＭＳ Ｐゴシック"/>
      <family val="3"/>
    </font>
    <font>
      <u/>
      <sz val="8"/>
      <color rgb="FFFF0000"/>
      <name val="ＭＳ Ｐゴシック"/>
      <family val="3"/>
    </font>
    <font>
      <u/>
      <sz val="11"/>
      <color rgb="FFFF0000"/>
      <name val="ＭＳ Ｐゴシック"/>
      <family val="3"/>
    </font>
    <font>
      <sz val="11"/>
      <color theme="1"/>
      <name val="ＭＳ Ｐ明朝"/>
      <family val="1"/>
    </font>
    <font>
      <b/>
      <sz val="9"/>
      <color theme="1"/>
      <name val="ＭＳ Ｐ明朝"/>
      <family val="1"/>
    </font>
    <font>
      <sz val="9"/>
      <color theme="1"/>
      <name val="ＭＳ Ｐ明朝"/>
      <family val="1"/>
    </font>
    <font>
      <sz val="14"/>
      <color auto="1"/>
      <name val="ＭＳ Ｐ明朝"/>
      <family val="1"/>
    </font>
    <font>
      <sz val="12"/>
      <color rgb="FF000000"/>
      <name val="ＭＳ Ｐゴシック"/>
      <family val="3"/>
    </font>
    <font>
      <sz val="11"/>
      <color auto="1"/>
      <name val="ＭＳ Ｐ明朝"/>
      <family val="1"/>
    </font>
    <font>
      <sz val="11"/>
      <color rgb="FFFF0000"/>
      <name val="ＭＳ Ｐ明朝"/>
      <family val="1"/>
    </font>
    <font>
      <b/>
      <sz val="9"/>
      <color auto="1"/>
      <name val="ＭＳ Ｐ明朝"/>
      <family val="1"/>
    </font>
    <font>
      <sz val="9"/>
      <color auto="1"/>
      <name val="ＭＳ Ｐ明朝"/>
      <family val="1"/>
    </font>
    <font>
      <sz val="10"/>
      <color theme="1"/>
      <name val="ＭＳ 明朝"/>
      <family val="1"/>
    </font>
    <font>
      <sz val="12"/>
      <color theme="1"/>
      <name val="ＭＳ 明朝"/>
      <family val="1"/>
    </font>
    <font>
      <b/>
      <sz val="10"/>
      <color rgb="FFFF0000"/>
      <name val="ＭＳ 明朝"/>
      <family val="1"/>
    </font>
    <font>
      <sz val="11"/>
      <color theme="1"/>
      <name val="ＭＳ 明朝"/>
      <family val="1"/>
    </font>
    <font>
      <sz val="6"/>
      <color auto="1"/>
      <name val="ＭＳ Ｐ明朝"/>
      <family val="1"/>
    </font>
  </fonts>
  <fills count="8">
    <fill>
      <patternFill patternType="none"/>
    </fill>
    <fill>
      <patternFill patternType="gray125"/>
    </fill>
    <fill>
      <patternFill patternType="solid">
        <fgColor rgb="FFE5FEFF"/>
        <bgColor indexed="64"/>
      </patternFill>
    </fill>
    <fill>
      <patternFill patternType="solid">
        <fgColor theme="0"/>
        <bgColor indexed="64"/>
      </patternFill>
    </fill>
    <fill>
      <patternFill patternType="solid">
        <fgColor theme="9" tint="0.8"/>
        <bgColor indexed="64"/>
      </patternFill>
    </fill>
    <fill>
      <patternFill patternType="solid">
        <fgColor theme="2"/>
        <bgColor indexed="64"/>
      </patternFill>
    </fill>
    <fill>
      <patternFill patternType="solid">
        <fgColor theme="0" tint="-0.25"/>
        <bgColor indexed="64"/>
      </patternFill>
    </fill>
    <fill>
      <patternFill patternType="solid">
        <fgColor theme="0" tint="-5.e-002"/>
        <bgColor indexed="64"/>
      </patternFill>
    </fill>
  </fills>
  <borders count="5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hair">
        <color auto="1"/>
      </right>
      <top/>
      <bottom style="hair">
        <color auto="1"/>
      </bottom>
      <diagonal/>
    </border>
    <border>
      <left/>
      <right style="hair">
        <color auto="1"/>
      </right>
      <top style="hair">
        <color auto="1"/>
      </top>
      <bottom style="thin">
        <color indexed="64"/>
      </bottom>
      <diagonal/>
    </border>
    <border>
      <left style="hair">
        <color auto="1"/>
      </left>
      <right style="hair">
        <color auto="1"/>
      </right>
      <top style="hair">
        <color auto="1"/>
      </top>
      <bottom/>
      <diagonal/>
    </border>
    <border>
      <left style="hair">
        <color auto="1"/>
      </left>
      <right/>
      <top style="thin">
        <color indexed="64"/>
      </top>
      <bottom/>
      <diagonal/>
    </border>
    <border>
      <left style="hair">
        <color auto="1"/>
      </left>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indexed="64"/>
      </top>
      <bottom style="hair">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style="hair">
        <color auto="1"/>
      </right>
      <top style="hair">
        <color auto="1"/>
      </top>
      <bottom style="thin">
        <color indexed="64"/>
      </bottom>
      <diagonal/>
    </border>
    <border>
      <left/>
      <right style="hair">
        <color auto="1"/>
      </right>
      <top style="hair">
        <color auto="1"/>
      </top>
      <bottom style="hair">
        <color auto="1"/>
      </bottom>
      <diagonal/>
    </border>
    <border>
      <left style="hair">
        <color auto="1"/>
      </left>
      <right style="medium">
        <color indexed="64"/>
      </right>
      <top style="thin">
        <color indexed="64"/>
      </top>
      <bottom style="hair">
        <color auto="1"/>
      </bottom>
      <diagonal/>
    </border>
    <border>
      <left style="hair">
        <color auto="1"/>
      </left>
      <right style="medium">
        <color indexed="64"/>
      </right>
      <top style="hair">
        <color auto="1"/>
      </top>
      <bottom/>
      <diagonal/>
    </border>
    <border>
      <left style="hair">
        <color auto="1"/>
      </left>
      <right/>
      <top style="hair">
        <color auto="1"/>
      </top>
      <bottom style="thin">
        <color indexed="64"/>
      </bottom>
      <diagonal/>
    </border>
    <border>
      <left style="medium">
        <color indexed="64"/>
      </left>
      <right style="hair">
        <color auto="1"/>
      </right>
      <top style="medium">
        <color indexed="64"/>
      </top>
      <bottom style="hair">
        <color auto="1"/>
      </bottom>
      <diagonal/>
    </border>
    <border>
      <left style="medium">
        <color indexed="64"/>
      </left>
      <right style="hair">
        <color auto="1"/>
      </right>
      <top style="hair">
        <color auto="1"/>
      </top>
      <bottom/>
      <diagonal/>
    </border>
    <border>
      <left style="medium">
        <color indexed="64"/>
      </left>
      <right style="hair">
        <color auto="1"/>
      </right>
      <top style="hair">
        <color auto="1"/>
      </top>
      <bottom style="medium">
        <color indexed="64"/>
      </bottom>
      <diagonal/>
    </border>
    <border>
      <left style="medium">
        <color indexed="64"/>
      </left>
      <right style="thin">
        <color indexed="64"/>
      </right>
      <top style="medium">
        <color indexed="64"/>
      </top>
      <bottom style="medium">
        <color indexed="64"/>
      </bottom>
      <diagonal/>
    </border>
    <border>
      <left style="hair">
        <color auto="1"/>
      </left>
      <right style="hair">
        <color auto="1"/>
      </right>
      <top style="medium">
        <color indexed="64"/>
      </top>
      <bottom style="hair">
        <color auto="1"/>
      </bottom>
      <diagonal/>
    </border>
    <border>
      <left style="hair">
        <color auto="1"/>
      </left>
      <right style="hair">
        <color auto="1"/>
      </right>
      <top style="hair">
        <color auto="1"/>
      </top>
      <bottom style="medium">
        <color indexed="64"/>
      </bottom>
      <diagonal/>
    </border>
    <border>
      <left style="thin">
        <color indexed="64"/>
      </left>
      <right style="thin">
        <color indexed="64"/>
      </right>
      <top style="medium">
        <color indexed="64"/>
      </top>
      <bottom style="medium">
        <color indexed="64"/>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204">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Border="1">
      <alignment vertical="center"/>
    </xf>
    <xf numFmtId="0" fontId="7" fillId="0" borderId="0" xfId="0" applyFont="1" applyBorder="1">
      <alignment vertical="center"/>
    </xf>
    <xf numFmtId="0" fontId="8" fillId="0" borderId="0" xfId="0" applyFont="1">
      <alignment vertical="center"/>
    </xf>
    <xf numFmtId="0" fontId="6" fillId="0" borderId="0" xfId="8"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vertical="center"/>
    </xf>
    <xf numFmtId="0" fontId="7" fillId="0" borderId="2"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3" xfId="0" applyFont="1" applyBorder="1" applyAlignment="1">
      <alignment vertical="center"/>
    </xf>
    <xf numFmtId="0" fontId="7" fillId="0" borderId="3" xfId="0" applyFont="1" applyBorder="1">
      <alignment vertical="center"/>
    </xf>
    <xf numFmtId="0" fontId="9" fillId="0" borderId="4" xfId="0" applyFont="1" applyBorder="1" applyAlignment="1">
      <alignment horizontal="left" vertical="center"/>
    </xf>
    <xf numFmtId="0" fontId="10" fillId="0" borderId="0" xfId="0" applyFont="1" applyFill="1" applyBorder="1" applyAlignment="1">
      <alignment horizontal="left" vertical="center"/>
    </xf>
    <xf numFmtId="0" fontId="11" fillId="0" borderId="0" xfId="0" applyFont="1" applyFill="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12" fillId="2" borderId="3" xfId="0" applyFont="1" applyFill="1" applyBorder="1" applyAlignment="1">
      <alignment horizontal="center" vertical="center"/>
    </xf>
    <xf numFmtId="0" fontId="13" fillId="0" borderId="4" xfId="0" applyFont="1" applyBorder="1" applyAlignment="1">
      <alignment horizontal="left" vertical="center" wrapText="1"/>
    </xf>
    <xf numFmtId="0" fontId="7" fillId="0" borderId="5" xfId="0" applyFont="1" applyBorder="1" applyAlignment="1">
      <alignment horizontal="center" vertical="center"/>
    </xf>
    <xf numFmtId="0" fontId="14" fillId="0" borderId="0" xfId="0" applyFont="1" applyAlignment="1">
      <alignment horizontal="left" vertical="center"/>
    </xf>
    <xf numFmtId="0" fontId="15" fillId="2" borderId="3" xfId="0" applyFont="1" applyFill="1" applyBorder="1" applyAlignment="1">
      <alignment horizontal="center" vertical="center"/>
    </xf>
    <xf numFmtId="0" fontId="5" fillId="0" borderId="4" xfId="0" applyFont="1" applyBorder="1" applyAlignment="1">
      <alignment horizontal="left" vertical="center"/>
    </xf>
    <xf numFmtId="0" fontId="7" fillId="0" borderId="2" xfId="0" applyFont="1" applyFill="1" applyBorder="1">
      <alignment vertical="center"/>
    </xf>
    <xf numFmtId="0" fontId="7" fillId="0" borderId="5" xfId="0" applyFont="1" applyFill="1" applyBorder="1">
      <alignment vertical="center"/>
    </xf>
    <xf numFmtId="0" fontId="7" fillId="2" borderId="2"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0" borderId="6" xfId="0" applyFont="1" applyBorder="1" applyAlignment="1">
      <alignment horizontal="center" vertical="center"/>
    </xf>
    <xf numFmtId="0" fontId="7" fillId="0" borderId="3" xfId="0" applyFont="1" applyBorder="1" applyAlignment="1">
      <alignment horizontal="center" vertical="center"/>
    </xf>
    <xf numFmtId="3" fontId="7" fillId="3" borderId="2" xfId="12" applyNumberFormat="1" applyFont="1" applyFill="1" applyBorder="1" applyAlignment="1">
      <alignment horizontal="center" vertical="center"/>
    </xf>
    <xf numFmtId="176" fontId="7" fillId="3" borderId="0" xfId="12" applyNumberFormat="1" applyFont="1" applyFill="1" applyBorder="1" applyAlignment="1">
      <alignment horizontal="center" vertical="center"/>
    </xf>
    <xf numFmtId="3" fontId="7" fillId="3" borderId="5" xfId="12" applyNumberFormat="1" applyFont="1" applyFill="1" applyBorder="1" applyAlignment="1">
      <alignment horizontal="center" vertical="center"/>
    </xf>
    <xf numFmtId="0" fontId="7" fillId="2" borderId="6"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wrapText="1"/>
      <protection locked="0"/>
    </xf>
    <xf numFmtId="49" fontId="5" fillId="2" borderId="2"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center" vertical="center" wrapText="1"/>
      <protection locked="0"/>
    </xf>
    <xf numFmtId="0" fontId="7" fillId="0" borderId="0" xfId="0" applyFont="1" applyFill="1" applyBorder="1" applyAlignment="1">
      <alignment horizontal="distributed" vertical="center"/>
    </xf>
    <xf numFmtId="0" fontId="0" fillId="0" borderId="0" xfId="0" applyAlignment="1">
      <alignment horizontal="distributed" vertical="center"/>
    </xf>
    <xf numFmtId="0" fontId="5" fillId="2" borderId="6" xfId="0" applyFont="1" applyFill="1" applyBorder="1" applyAlignment="1" applyProtection="1">
      <alignment horizontal="center" vertical="center" wrapText="1"/>
      <protection locked="0"/>
    </xf>
    <xf numFmtId="0" fontId="7" fillId="2" borderId="0" xfId="0" applyFont="1" applyFill="1" applyBorder="1" applyAlignment="1">
      <alignment horizontal="center" vertical="center"/>
    </xf>
    <xf numFmtId="0" fontId="7" fillId="2" borderId="0" xfId="0" applyFont="1" applyFill="1" applyAlignment="1" applyProtection="1">
      <alignment horizontal="center" vertical="center"/>
      <protection locked="0"/>
    </xf>
    <xf numFmtId="0" fontId="7" fillId="0" borderId="6" xfId="0" applyFont="1" applyBorder="1" applyAlignment="1">
      <alignment vertical="center" shrinkToFit="1"/>
    </xf>
    <xf numFmtId="0" fontId="7" fillId="0" borderId="0" xfId="0" applyFont="1" applyBorder="1" applyAlignment="1">
      <alignment vertical="center" shrinkToFit="1"/>
    </xf>
    <xf numFmtId="0" fontId="7" fillId="4" borderId="3" xfId="0" applyFont="1" applyFill="1" applyBorder="1" applyAlignment="1" applyProtection="1">
      <alignment horizontal="center" vertical="center" shrinkToFit="1"/>
      <protection locked="0"/>
    </xf>
    <xf numFmtId="49" fontId="5" fillId="2" borderId="6" xfId="0" applyNumberFormat="1" applyFont="1" applyFill="1" applyBorder="1" applyAlignment="1" applyProtection="1">
      <alignment horizontal="center" vertical="center" wrapText="1"/>
      <protection locked="0"/>
    </xf>
    <xf numFmtId="0" fontId="7" fillId="0" borderId="6" xfId="0" applyFont="1" applyFill="1" applyBorder="1">
      <alignment vertical="center"/>
    </xf>
    <xf numFmtId="0" fontId="7" fillId="0" borderId="0" xfId="0" applyFont="1" applyBorder="1" applyAlignment="1">
      <alignment horizontal="center" vertical="center" shrinkToFit="1"/>
    </xf>
    <xf numFmtId="0" fontId="7" fillId="0" borderId="0" xfId="0" applyFont="1" applyBorder="1" applyAlignment="1">
      <alignment horizontal="center" vertical="top" wrapText="1"/>
    </xf>
    <xf numFmtId="177"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Fill="1" applyBorder="1" applyAlignment="1" applyProtection="1">
      <alignment horizontal="center" vertical="center" shrinkToFit="1"/>
      <protection locked="0"/>
    </xf>
    <xf numFmtId="0" fontId="2" fillId="0" borderId="0" xfId="11" applyFont="1">
      <alignment vertical="center"/>
    </xf>
    <xf numFmtId="0" fontId="2" fillId="0" borderId="0" xfId="11" applyFont="1" applyAlignment="1">
      <alignment horizontal="right" vertical="top"/>
    </xf>
    <xf numFmtId="0" fontId="16" fillId="5" borderId="0" xfId="11" applyFont="1" applyFill="1" applyAlignment="1">
      <alignment horizontal="center" vertical="center"/>
    </xf>
    <xf numFmtId="0" fontId="2" fillId="6" borderId="7" xfId="11" applyFont="1" applyFill="1" applyBorder="1" applyAlignment="1">
      <alignment horizontal="center" vertical="center"/>
    </xf>
    <xf numFmtId="0" fontId="2" fillId="6" borderId="8" xfId="11" applyFont="1" applyFill="1" applyBorder="1" applyAlignment="1">
      <alignment horizontal="center" vertical="center"/>
    </xf>
    <xf numFmtId="0" fontId="2" fillId="0" borderId="9" xfId="11" applyFont="1" applyBorder="1" applyAlignment="1">
      <alignment horizontal="center" vertical="center"/>
    </xf>
    <xf numFmtId="0" fontId="2" fillId="0" borderId="10" xfId="11" applyFont="1" applyBorder="1" applyAlignment="1">
      <alignment horizontal="center" vertical="center"/>
    </xf>
    <xf numFmtId="0" fontId="11" fillId="0" borderId="0" xfId="0" applyFont="1" applyBorder="1" applyAlignment="1">
      <alignment horizontal="left" vertical="center" shrinkToFit="1"/>
    </xf>
    <xf numFmtId="0" fontId="11" fillId="0" borderId="0" xfId="11" applyFont="1" applyAlignment="1">
      <alignment horizontal="left" vertical="center"/>
    </xf>
    <xf numFmtId="0" fontId="17" fillId="0" borderId="0" xfId="11" applyFont="1" applyBorder="1" applyAlignment="1">
      <alignment horizontal="center" vertical="center" wrapText="1"/>
    </xf>
    <xf numFmtId="0" fontId="17" fillId="6" borderId="11" xfId="11" applyFont="1" applyFill="1" applyBorder="1" applyAlignment="1">
      <alignment horizontal="center" vertical="center"/>
    </xf>
    <xf numFmtId="0" fontId="17" fillId="6" borderId="12" xfId="11" applyFont="1" applyFill="1" applyBorder="1" applyAlignment="1">
      <alignment horizontal="center" vertical="center"/>
    </xf>
    <xf numFmtId="0" fontId="18" fillId="2" borderId="11" xfId="11" applyFont="1" applyFill="1" applyBorder="1" applyAlignment="1">
      <alignment horizontal="center" vertical="center"/>
    </xf>
    <xf numFmtId="0" fontId="18" fillId="4" borderId="12" xfId="11" applyFont="1" applyFill="1" applyBorder="1" applyAlignment="1">
      <alignment horizontal="center" vertical="center"/>
    </xf>
    <xf numFmtId="0" fontId="17" fillId="6" borderId="13" xfId="11" applyFont="1" applyFill="1" applyBorder="1" applyAlignment="1">
      <alignment horizontal="center" vertical="center"/>
    </xf>
    <xf numFmtId="0" fontId="17" fillId="6" borderId="14" xfId="11" applyFont="1" applyFill="1" applyBorder="1" applyAlignment="1">
      <alignment horizontal="center" vertical="center"/>
    </xf>
    <xf numFmtId="0" fontId="18" fillId="2" borderId="13" xfId="11" applyFont="1" applyFill="1" applyBorder="1" applyAlignment="1">
      <alignment horizontal="center" vertical="center"/>
    </xf>
    <xf numFmtId="0" fontId="18" fillId="4" borderId="14" xfId="11" applyFont="1" applyFill="1" applyBorder="1" applyAlignment="1">
      <alignment horizontal="center" vertical="center"/>
    </xf>
    <xf numFmtId="0" fontId="17" fillId="6" borderId="15" xfId="11" applyFont="1" applyFill="1" applyBorder="1" applyAlignment="1">
      <alignment horizontal="center" vertical="center"/>
    </xf>
    <xf numFmtId="0" fontId="18" fillId="2" borderId="15" xfId="11" applyFont="1" applyFill="1" applyBorder="1" applyAlignment="1">
      <alignment horizontal="center" vertical="center"/>
    </xf>
    <xf numFmtId="0" fontId="17" fillId="6" borderId="16" xfId="11" applyFont="1" applyFill="1" applyBorder="1" applyAlignment="1">
      <alignment horizontal="center" vertical="center"/>
    </xf>
    <xf numFmtId="0" fontId="18" fillId="2" borderId="16" xfId="11" applyFont="1" applyFill="1" applyBorder="1" applyAlignment="1">
      <alignment horizontal="center" vertical="center"/>
    </xf>
    <xf numFmtId="0" fontId="2" fillId="2" borderId="16" xfId="11" applyFont="1" applyFill="1" applyBorder="1" applyAlignment="1">
      <alignment horizontal="center" vertical="center"/>
    </xf>
    <xf numFmtId="0" fontId="2" fillId="2" borderId="13" xfId="11" applyFont="1" applyFill="1" applyBorder="1" applyAlignment="1">
      <alignment horizontal="center" vertical="center"/>
    </xf>
    <xf numFmtId="0" fontId="18" fillId="5" borderId="17" xfId="11" applyFont="1" applyFill="1" applyBorder="1" applyAlignment="1">
      <alignment horizontal="center" vertical="center"/>
    </xf>
    <xf numFmtId="0" fontId="19" fillId="0" borderId="17" xfId="11" applyFont="1" applyBorder="1" applyAlignment="1">
      <alignment horizontal="center" vertical="center" wrapText="1"/>
    </xf>
    <xf numFmtId="0" fontId="18" fillId="0" borderId="17" xfId="11" applyFont="1" applyBorder="1" applyAlignment="1">
      <alignment horizontal="center" vertical="center"/>
    </xf>
    <xf numFmtId="0" fontId="2" fillId="2" borderId="15" xfId="11" applyFont="1" applyFill="1" applyBorder="1" applyAlignment="1">
      <alignment horizontal="center" vertical="center"/>
    </xf>
    <xf numFmtId="0" fontId="19" fillId="0" borderId="17" xfId="11" applyFont="1" applyBorder="1" applyAlignment="1">
      <alignment horizontal="center" vertical="center"/>
    </xf>
    <xf numFmtId="0" fontId="17" fillId="6" borderId="18" xfId="11" applyFont="1" applyFill="1" applyBorder="1" applyAlignment="1">
      <alignment horizontal="center" vertical="center"/>
    </xf>
    <xf numFmtId="0" fontId="18" fillId="4" borderId="18" xfId="11" applyFont="1" applyFill="1" applyBorder="1" applyAlignment="1">
      <alignment horizontal="left" vertical="center"/>
    </xf>
    <xf numFmtId="0" fontId="18" fillId="4" borderId="19" xfId="11" applyFont="1" applyFill="1" applyBorder="1" applyAlignment="1">
      <alignment horizontal="left" vertical="center"/>
    </xf>
    <xf numFmtId="0" fontId="17" fillId="6" borderId="18" xfId="11" applyFont="1" applyFill="1" applyBorder="1" applyAlignment="1">
      <alignment horizontal="center" vertical="center" wrapText="1"/>
    </xf>
    <xf numFmtId="0" fontId="18" fillId="2" borderId="18" xfId="11" applyFont="1" applyFill="1" applyBorder="1" applyAlignment="1">
      <alignment horizontal="left" vertical="center"/>
    </xf>
    <xf numFmtId="0" fontId="18" fillId="2" borderId="19" xfId="11" applyFont="1" applyFill="1" applyBorder="1" applyAlignment="1">
      <alignment horizontal="left" vertical="center"/>
    </xf>
    <xf numFmtId="0" fontId="17" fillId="6" borderId="20" xfId="11" applyFont="1" applyFill="1" applyBorder="1" applyAlignment="1">
      <alignment horizontal="center" vertical="center"/>
    </xf>
    <xf numFmtId="0" fontId="18" fillId="4" borderId="20" xfId="11" applyFont="1" applyFill="1" applyBorder="1" applyAlignment="1">
      <alignment horizontal="center" vertical="center"/>
    </xf>
    <xf numFmtId="0" fontId="17" fillId="6" borderId="21" xfId="11" applyFont="1" applyFill="1" applyBorder="1" applyAlignment="1">
      <alignment horizontal="center" vertical="center"/>
    </xf>
    <xf numFmtId="0" fontId="17" fillId="4" borderId="22" xfId="11" applyFont="1" applyFill="1" applyBorder="1" applyAlignment="1">
      <alignment horizontal="center" vertical="center"/>
    </xf>
    <xf numFmtId="0" fontId="17" fillId="4" borderId="23" xfId="11" applyFont="1" applyFill="1" applyBorder="1" applyAlignment="1">
      <alignment horizontal="center" vertical="center"/>
    </xf>
    <xf numFmtId="0" fontId="18" fillId="5" borderId="24" xfId="11" applyFont="1" applyFill="1" applyBorder="1" applyAlignment="1">
      <alignment horizontal="center" vertical="center"/>
    </xf>
    <xf numFmtId="0" fontId="18" fillId="5" borderId="17" xfId="11" applyFont="1" applyFill="1" applyBorder="1" applyAlignment="1">
      <alignment horizontal="center" vertical="center" shrinkToFit="1"/>
    </xf>
    <xf numFmtId="3" fontId="20" fillId="0" borderId="24" xfId="11" applyNumberFormat="1" applyFont="1" applyBorder="1" applyAlignment="1">
      <alignment horizontal="center" vertical="center"/>
    </xf>
    <xf numFmtId="0" fontId="20" fillId="0" borderId="24" xfId="11" applyFont="1" applyBorder="1" applyAlignment="1">
      <alignment horizontal="center" vertical="center"/>
    </xf>
    <xf numFmtId="0" fontId="17" fillId="4" borderId="4" xfId="11" applyFont="1" applyFill="1" applyBorder="1" applyAlignment="1">
      <alignment horizontal="center" vertical="center"/>
    </xf>
    <xf numFmtId="0" fontId="17" fillId="4" borderId="1" xfId="11" applyFont="1" applyFill="1" applyBorder="1" applyAlignment="1">
      <alignment horizontal="center" vertical="center"/>
    </xf>
    <xf numFmtId="0" fontId="18" fillId="5" borderId="25" xfId="11" applyFont="1" applyFill="1" applyBorder="1" applyAlignment="1">
      <alignment horizontal="center" vertical="center"/>
    </xf>
    <xf numFmtId="3" fontId="20" fillId="0" borderId="26" xfId="11" applyNumberFormat="1" applyFont="1" applyBorder="1" applyAlignment="1">
      <alignment horizontal="center" vertical="center"/>
    </xf>
    <xf numFmtId="0" fontId="20" fillId="0" borderId="26" xfId="11" applyFont="1" applyBorder="1" applyAlignment="1">
      <alignment horizontal="center" vertical="center"/>
    </xf>
    <xf numFmtId="0" fontId="17" fillId="4" borderId="27" xfId="11" applyFont="1" applyFill="1" applyBorder="1" applyAlignment="1">
      <alignment horizontal="center" vertical="center"/>
    </xf>
    <xf numFmtId="0" fontId="17" fillId="4" borderId="28" xfId="11" applyFont="1" applyFill="1" applyBorder="1" applyAlignment="1">
      <alignment horizontal="center" vertical="center"/>
    </xf>
    <xf numFmtId="177" fontId="2" fillId="3" borderId="18" xfId="11" applyNumberFormat="1" applyFont="1" applyFill="1" applyBorder="1" applyAlignment="1">
      <alignment horizontal="right" vertical="center"/>
    </xf>
    <xf numFmtId="177" fontId="2" fillId="3" borderId="29" xfId="11" applyNumberFormat="1" applyFont="1" applyFill="1" applyBorder="1" applyAlignment="1">
      <alignment horizontal="right" vertical="center"/>
    </xf>
    <xf numFmtId="0" fontId="2" fillId="6" borderId="3" xfId="11" applyFont="1" applyFill="1" applyBorder="1" applyAlignment="1">
      <alignment horizontal="center" vertical="center"/>
    </xf>
    <xf numFmtId="3" fontId="20" fillId="0" borderId="30" xfId="11" applyNumberFormat="1" applyFont="1" applyBorder="1" applyAlignment="1">
      <alignment horizontal="center" vertical="center"/>
    </xf>
    <xf numFmtId="0" fontId="20" fillId="0" borderId="30" xfId="11" applyFont="1" applyBorder="1" applyAlignment="1">
      <alignment horizontal="center" vertical="center"/>
    </xf>
    <xf numFmtId="0" fontId="21" fillId="0" borderId="26" xfId="0" applyFont="1" applyBorder="1" applyAlignment="1">
      <alignment horizontal="center" vertical="center"/>
    </xf>
    <xf numFmtId="0" fontId="17" fillId="6" borderId="31" xfId="11" applyFont="1" applyFill="1" applyBorder="1" applyAlignment="1">
      <alignment horizontal="center" vertical="center"/>
    </xf>
    <xf numFmtId="0" fontId="17" fillId="6" borderId="32" xfId="11" applyFont="1" applyFill="1" applyBorder="1" applyAlignment="1">
      <alignment horizontal="center" vertical="center"/>
    </xf>
    <xf numFmtId="177" fontId="2" fillId="3" borderId="16" xfId="11" applyNumberFormat="1" applyFont="1" applyFill="1" applyBorder="1" applyAlignment="1">
      <alignment horizontal="right" vertical="center"/>
    </xf>
    <xf numFmtId="177" fontId="2" fillId="3" borderId="33" xfId="11" applyNumberFormat="1" applyFont="1" applyFill="1" applyBorder="1" applyAlignment="1">
      <alignment horizontal="right" vertical="center"/>
    </xf>
    <xf numFmtId="0" fontId="2" fillId="6" borderId="2" xfId="11" applyFont="1" applyFill="1" applyBorder="1" applyAlignment="1">
      <alignment horizontal="center" vertical="center"/>
    </xf>
    <xf numFmtId="0" fontId="17" fillId="6" borderId="34" xfId="11" applyFont="1" applyFill="1" applyBorder="1" applyAlignment="1">
      <alignment horizontal="center" vertical="center" wrapText="1"/>
    </xf>
    <xf numFmtId="0" fontId="17" fillId="6" borderId="35" xfId="11" applyFont="1" applyFill="1" applyBorder="1" applyAlignment="1">
      <alignment horizontal="center" vertical="center"/>
    </xf>
    <xf numFmtId="177" fontId="2" fillId="3" borderId="34" xfId="11" applyNumberFormat="1" applyFont="1" applyFill="1" applyBorder="1" applyAlignment="1">
      <alignment horizontal="right" vertical="center"/>
    </xf>
    <xf numFmtId="177" fontId="2" fillId="3" borderId="36" xfId="11" applyNumberFormat="1" applyFont="1" applyFill="1" applyBorder="1" applyAlignment="1">
      <alignment horizontal="right" vertical="center"/>
    </xf>
    <xf numFmtId="177" fontId="2" fillId="0" borderId="37" xfId="11" applyNumberFormat="1" applyFont="1" applyBorder="1" applyAlignment="1">
      <alignment horizontal="right" vertical="center"/>
    </xf>
    <xf numFmtId="0" fontId="17" fillId="6" borderId="38" xfId="11" applyFont="1" applyFill="1" applyBorder="1" applyAlignment="1">
      <alignment horizontal="center" vertical="center"/>
    </xf>
    <xf numFmtId="177" fontId="2" fillId="3" borderId="38" xfId="11" applyNumberFormat="1" applyFont="1" applyFill="1" applyBorder="1" applyAlignment="1">
      <alignment horizontal="right" vertical="center"/>
    </xf>
    <xf numFmtId="177" fontId="2" fillId="3" borderId="39" xfId="11" applyNumberFormat="1" applyFont="1" applyFill="1" applyBorder="1" applyAlignment="1">
      <alignment horizontal="right" vertical="center"/>
    </xf>
    <xf numFmtId="0" fontId="2" fillId="0" borderId="40" xfId="11" applyFont="1" applyBorder="1" applyAlignment="1">
      <alignment horizontal="right" vertical="center"/>
    </xf>
    <xf numFmtId="0" fontId="18" fillId="5" borderId="30" xfId="11" applyFont="1" applyFill="1" applyBorder="1" applyAlignment="1">
      <alignment horizontal="center" vertical="center"/>
    </xf>
    <xf numFmtId="0" fontId="21" fillId="0" borderId="30" xfId="0" applyFont="1" applyBorder="1" applyAlignment="1">
      <alignment horizontal="center" vertical="center"/>
    </xf>
    <xf numFmtId="0" fontId="17" fillId="6" borderId="41" xfId="11" applyFont="1" applyFill="1" applyBorder="1" applyAlignment="1">
      <alignment horizontal="center" vertical="center"/>
    </xf>
    <xf numFmtId="177" fontId="2" fillId="3" borderId="41" xfId="11" applyNumberFormat="1" applyFont="1" applyFill="1" applyBorder="1" applyAlignment="1">
      <alignment horizontal="right" vertical="center"/>
    </xf>
    <xf numFmtId="177" fontId="2" fillId="3" borderId="42" xfId="11" applyNumberFormat="1" applyFont="1" applyFill="1" applyBorder="1" applyAlignment="1">
      <alignment horizontal="right" vertical="center"/>
    </xf>
    <xf numFmtId="0" fontId="2" fillId="0" borderId="43" xfId="11" applyFont="1" applyBorder="1" applyAlignment="1">
      <alignment horizontal="right" vertical="center"/>
    </xf>
    <xf numFmtId="0" fontId="2" fillId="0" borderId="0" xfId="11" applyFont="1" applyBorder="1" applyAlignment="1">
      <alignment vertical="center"/>
    </xf>
    <xf numFmtId="177" fontId="2" fillId="0" borderId="0" xfId="11" applyNumberFormat="1" applyFont="1">
      <alignment vertical="center"/>
    </xf>
    <xf numFmtId="0" fontId="22" fillId="0" borderId="0" xfId="9" applyFont="1" applyProtection="1">
      <alignment vertical="center"/>
      <protection locked="0"/>
    </xf>
    <xf numFmtId="0" fontId="23" fillId="7" borderId="44" xfId="9" applyFont="1" applyFill="1" applyBorder="1" applyAlignment="1" applyProtection="1">
      <alignment horizontal="center" vertical="center"/>
      <protection locked="0"/>
    </xf>
    <xf numFmtId="0" fontId="24" fillId="0" borderId="0" xfId="9" applyFont="1" applyFill="1" applyBorder="1" applyAlignment="1" applyProtection="1">
      <alignment horizontal="center" vertical="center"/>
      <protection locked="0"/>
    </xf>
    <xf numFmtId="0" fontId="24" fillId="0" borderId="0" xfId="9" applyFont="1" applyProtection="1">
      <alignment vertical="center"/>
      <protection locked="0"/>
    </xf>
    <xf numFmtId="0" fontId="25" fillId="0" borderId="3" xfId="9" applyFont="1" applyBorder="1" applyAlignment="1" applyProtection="1">
      <alignment horizontal="center" vertical="top" wrapText="1"/>
      <protection locked="0"/>
    </xf>
    <xf numFmtId="0" fontId="25" fillId="0" borderId="3" xfId="9" applyFont="1" applyBorder="1" applyAlignment="1" applyProtection="1">
      <alignment horizontal="center" vertical="top"/>
      <protection locked="0"/>
    </xf>
    <xf numFmtId="0" fontId="23" fillId="7" borderId="45" xfId="9" applyFont="1" applyFill="1" applyBorder="1" applyAlignment="1" applyProtection="1">
      <alignment horizontal="center" vertical="center"/>
      <protection locked="0"/>
    </xf>
    <xf numFmtId="0" fontId="23" fillId="7" borderId="46" xfId="9" applyFont="1" applyFill="1" applyBorder="1" applyAlignment="1" applyProtection="1">
      <alignment horizontal="center" vertical="center"/>
      <protection locked="0"/>
    </xf>
    <xf numFmtId="0" fontId="22" fillId="0" borderId="40" xfId="9" applyFont="1" applyFill="1" applyBorder="1" applyAlignment="1" applyProtection="1">
      <alignment horizontal="left" vertical="center"/>
    </xf>
    <xf numFmtId="0" fontId="22" fillId="0" borderId="0" xfId="9" applyFont="1" applyFill="1" applyBorder="1" applyAlignment="1" applyProtection="1">
      <alignment horizontal="center" vertical="center"/>
      <protection locked="0"/>
    </xf>
    <xf numFmtId="0" fontId="22" fillId="0" borderId="43" xfId="9" applyFont="1" applyFill="1" applyBorder="1" applyAlignment="1" applyProtection="1">
      <alignment horizontal="left" vertical="center"/>
    </xf>
    <xf numFmtId="0" fontId="26" fillId="0" borderId="0" xfId="0" applyFont="1" applyProtection="1">
      <alignment vertical="center"/>
      <protection locked="0"/>
    </xf>
    <xf numFmtId="0" fontId="27" fillId="0" borderId="0" xfId="9" applyFont="1" applyProtection="1">
      <alignment vertical="center"/>
      <protection locked="0"/>
    </xf>
    <xf numFmtId="0" fontId="28" fillId="0" borderId="0" xfId="9" applyFont="1" applyProtection="1">
      <alignment vertical="center"/>
      <protection locked="0"/>
    </xf>
    <xf numFmtId="0" fontId="29" fillId="7" borderId="44" xfId="9" applyFont="1" applyFill="1" applyBorder="1" applyAlignment="1" applyProtection="1">
      <alignment horizontal="center" vertical="center"/>
      <protection locked="0"/>
    </xf>
    <xf numFmtId="0" fontId="29" fillId="7" borderId="44" xfId="9" applyFont="1" applyFill="1" applyBorder="1" applyAlignment="1" applyProtection="1">
      <alignment horizontal="center" vertical="center" wrapText="1"/>
      <protection locked="0"/>
    </xf>
    <xf numFmtId="0" fontId="30" fillId="0" borderId="0" xfId="9" applyFont="1" applyFill="1" applyBorder="1" applyAlignment="1" applyProtection="1">
      <alignment horizontal="center" vertical="center"/>
      <protection locked="0"/>
    </xf>
    <xf numFmtId="0" fontId="30" fillId="0" borderId="0" xfId="9" applyFont="1" applyProtection="1">
      <alignment vertical="center"/>
      <protection locked="0"/>
    </xf>
    <xf numFmtId="0" fontId="25" fillId="0" borderId="9" xfId="9" applyFont="1" applyBorder="1" applyAlignment="1" applyProtection="1">
      <alignment horizontal="center" vertical="top" wrapText="1"/>
      <protection locked="0"/>
    </xf>
    <xf numFmtId="0" fontId="25" fillId="0" borderId="47" xfId="9" applyFont="1" applyBorder="1" applyAlignment="1" applyProtection="1">
      <alignment horizontal="center" vertical="top" wrapText="1"/>
      <protection locked="0"/>
    </xf>
    <xf numFmtId="0" fontId="25" fillId="0" borderId="10" xfId="9" applyFont="1" applyBorder="1" applyAlignment="1" applyProtection="1">
      <alignment horizontal="center" vertical="top" wrapText="1"/>
      <protection locked="0"/>
    </xf>
    <xf numFmtId="0" fontId="29" fillId="7" borderId="45" xfId="9" applyFont="1" applyFill="1" applyBorder="1" applyAlignment="1" applyProtection="1">
      <alignment horizontal="center" vertical="center"/>
      <protection locked="0"/>
    </xf>
    <xf numFmtId="0" fontId="25" fillId="0" borderId="4" xfId="9" applyFont="1" applyBorder="1" applyAlignment="1" applyProtection="1">
      <alignment horizontal="center" vertical="top" wrapText="1"/>
      <protection locked="0"/>
    </xf>
    <xf numFmtId="0" fontId="25" fillId="0" borderId="0" xfId="9" applyFont="1" applyBorder="1" applyAlignment="1" applyProtection="1">
      <alignment horizontal="center" vertical="top" wrapText="1"/>
      <protection locked="0"/>
    </xf>
    <xf numFmtId="0" fontId="25" fillId="0" borderId="1" xfId="9" applyFont="1" applyBorder="1" applyAlignment="1" applyProtection="1">
      <alignment horizontal="center" vertical="top" wrapText="1"/>
      <protection locked="0"/>
    </xf>
    <xf numFmtId="0" fontId="29" fillId="7" borderId="46" xfId="9" applyFont="1" applyFill="1" applyBorder="1" applyAlignment="1" applyProtection="1">
      <alignment horizontal="center" vertical="center"/>
      <protection locked="0"/>
    </xf>
    <xf numFmtId="0" fontId="22" fillId="0" borderId="40" xfId="9" applyFont="1" applyFill="1" applyBorder="1" applyAlignment="1" applyProtection="1">
      <alignment horizontal="left" vertical="center"/>
      <protection locked="0"/>
    </xf>
    <xf numFmtId="0" fontId="27" fillId="0" borderId="0" xfId="9" applyFont="1" applyFill="1" applyBorder="1" applyAlignment="1" applyProtection="1">
      <alignment horizontal="center" vertical="center"/>
      <protection locked="0"/>
    </xf>
    <xf numFmtId="0" fontId="22" fillId="0" borderId="43" xfId="9" applyFont="1" applyFill="1" applyBorder="1" applyAlignment="1" applyProtection="1">
      <alignment horizontal="left" vertical="center"/>
      <protection locked="0"/>
    </xf>
    <xf numFmtId="0" fontId="25" fillId="0" borderId="48" xfId="9" applyFont="1" applyBorder="1" applyAlignment="1" applyProtection="1">
      <alignment horizontal="center" vertical="top" wrapText="1"/>
      <protection locked="0"/>
    </xf>
    <xf numFmtId="0" fontId="25" fillId="0" borderId="49" xfId="9" applyFont="1" applyBorder="1" applyAlignment="1" applyProtection="1">
      <alignment horizontal="center" vertical="top" wrapText="1"/>
      <protection locked="0"/>
    </xf>
    <xf numFmtId="0" fontId="25" fillId="0" borderId="50" xfId="9" applyFont="1" applyBorder="1" applyAlignment="1" applyProtection="1">
      <alignment horizontal="center" vertical="top" wrapText="1"/>
      <protection locked="0"/>
    </xf>
    <xf numFmtId="0" fontId="31" fillId="0" borderId="0" xfId="10" applyFont="1" applyAlignment="1">
      <alignment horizontal="left" vertical="center"/>
    </xf>
    <xf numFmtId="0" fontId="31" fillId="0" borderId="0" xfId="10" applyFont="1" applyBorder="1" applyAlignment="1">
      <alignment horizontal="right" vertical="center"/>
    </xf>
    <xf numFmtId="0" fontId="31" fillId="0" borderId="0" xfId="10" applyFont="1" applyAlignment="1">
      <alignment vertical="center"/>
    </xf>
    <xf numFmtId="0" fontId="32" fillId="0" borderId="0" xfId="10" applyFont="1" applyAlignment="1">
      <alignment horizontal="center" vertical="center" wrapText="1"/>
    </xf>
    <xf numFmtId="0" fontId="31" fillId="0" borderId="0" xfId="10" applyFont="1" applyAlignment="1">
      <alignment vertical="center" wrapText="1"/>
    </xf>
    <xf numFmtId="0" fontId="31" fillId="0" borderId="0" xfId="10" applyFont="1" applyBorder="1" applyAlignment="1">
      <alignment horizontal="left" vertical="center" wrapText="1"/>
    </xf>
    <xf numFmtId="0" fontId="31" fillId="0" borderId="0" xfId="10" applyFont="1" applyAlignment="1">
      <alignment horizontal="left" vertical="center" wrapText="1"/>
    </xf>
    <xf numFmtId="0" fontId="31" fillId="0" borderId="0" xfId="10" quotePrefix="1" applyFont="1" applyAlignment="1">
      <alignment horizontal="right" vertical="center"/>
    </xf>
    <xf numFmtId="0" fontId="32" fillId="0" borderId="0" xfId="10" applyFont="1">
      <alignment vertical="center"/>
    </xf>
    <xf numFmtId="0" fontId="32" fillId="0" borderId="0" xfId="10" applyFont="1" applyAlignment="1">
      <alignment horizontal="center" vertical="center"/>
    </xf>
    <xf numFmtId="0" fontId="31" fillId="0" borderId="0" xfId="10" applyFont="1" applyAlignment="1">
      <alignment horizontal="center" vertical="center"/>
    </xf>
    <xf numFmtId="0" fontId="31" fillId="0" borderId="0" xfId="10" applyFont="1" applyAlignment="1">
      <alignment horizontal="right" vertical="center" shrinkToFit="1"/>
    </xf>
    <xf numFmtId="0" fontId="31" fillId="0" borderId="0" xfId="10" applyFont="1" applyAlignment="1">
      <alignment horizontal="right" vertical="center"/>
    </xf>
    <xf numFmtId="38" fontId="31" fillId="0" borderId="0" xfId="3" applyFont="1" applyAlignment="1">
      <alignment horizontal="center" vertical="center" shrinkToFit="1"/>
    </xf>
    <xf numFmtId="38" fontId="31" fillId="0" borderId="0" xfId="10" applyNumberFormat="1" applyFont="1" applyAlignment="1">
      <alignment horizontal="center" vertical="center"/>
    </xf>
    <xf numFmtId="0" fontId="31" fillId="0" borderId="0" xfId="10" applyFont="1" applyAlignment="1">
      <alignment vertical="top"/>
    </xf>
    <xf numFmtId="0" fontId="31" fillId="0" borderId="0" xfId="10" applyFont="1" applyAlignment="1">
      <alignment vertical="center" shrinkToFit="1"/>
    </xf>
    <xf numFmtId="178" fontId="31" fillId="0" borderId="0" xfId="10" applyNumberFormat="1" applyFont="1" applyAlignment="1">
      <alignment vertical="center"/>
    </xf>
    <xf numFmtId="0" fontId="31" fillId="0" borderId="0" xfId="10" applyFont="1" applyAlignment="1">
      <alignment horizontal="center" vertical="center" shrinkToFit="1"/>
    </xf>
    <xf numFmtId="178" fontId="31" fillId="0" borderId="0" xfId="10" applyNumberFormat="1" applyFont="1" applyAlignment="1">
      <alignment horizontal="right" vertical="center"/>
    </xf>
    <xf numFmtId="0" fontId="33" fillId="0" borderId="0" xfId="10" applyFont="1" applyAlignment="1">
      <alignment horizontal="left" vertical="center"/>
    </xf>
    <xf numFmtId="0" fontId="34" fillId="0" borderId="0" xfId="10" applyFont="1" applyAlignment="1">
      <alignment horizontal="left" vertical="center"/>
    </xf>
    <xf numFmtId="0" fontId="31" fillId="0" borderId="0" xfId="10" applyFont="1" applyBorder="1" applyAlignment="1">
      <alignment horizontal="center" vertical="center" shrinkToFit="1"/>
    </xf>
    <xf numFmtId="0" fontId="31" fillId="0" borderId="0" xfId="10" applyFont="1" applyBorder="1" applyAlignment="1">
      <alignment vertical="center" wrapText="1"/>
    </xf>
    <xf numFmtId="0" fontId="31" fillId="0" borderId="0" xfId="10" applyFont="1" applyBorder="1" applyAlignment="1">
      <alignment vertical="center" shrinkToFit="1"/>
    </xf>
    <xf numFmtId="38" fontId="31" fillId="0" borderId="0" xfId="10" applyNumberFormat="1" applyFont="1" applyBorder="1" applyAlignment="1">
      <alignment horizontal="center" vertical="center"/>
    </xf>
    <xf numFmtId="38" fontId="31" fillId="0" borderId="0" xfId="10" applyNumberFormat="1" applyFont="1" applyBorder="1" applyAlignment="1">
      <alignment vertical="center"/>
    </xf>
    <xf numFmtId="0" fontId="2" fillId="0" borderId="0" xfId="11" applyAlignment="1">
      <alignment horizontal="center" vertical="center"/>
    </xf>
    <xf numFmtId="0" fontId="2" fillId="0" borderId="51" xfId="11" applyBorder="1" applyAlignment="1">
      <alignment horizontal="center" vertical="center"/>
    </xf>
    <xf numFmtId="0" fontId="2" fillId="0" borderId="52" xfId="11" applyBorder="1" applyAlignment="1">
      <alignment horizontal="center" vertical="center"/>
    </xf>
    <xf numFmtId="0" fontId="2" fillId="0" borderId="53" xfId="11" applyBorder="1" applyAlignment="1">
      <alignment horizontal="center" vertical="center"/>
    </xf>
    <xf numFmtId="38" fontId="2" fillId="0" borderId="0" xfId="12" applyFont="1">
      <alignment vertical="center"/>
    </xf>
    <xf numFmtId="0" fontId="18" fillId="0" borderId="17" xfId="11" applyFont="1" applyBorder="1" applyAlignment="1">
      <alignment vertical="center"/>
    </xf>
    <xf numFmtId="38" fontId="0" fillId="0" borderId="0" xfId="12" applyFont="1">
      <alignment vertical="center"/>
    </xf>
    <xf numFmtId="0" fontId="7" fillId="0" borderId="0" xfId="0" quotePrefix="1" applyFont="1" applyBorder="1" applyAlignment="1">
      <alignment vertical="center"/>
    </xf>
    <xf numFmtId="38" fontId="7" fillId="0" borderId="0" xfId="12" applyFont="1" applyBorder="1" applyAlignment="1">
      <alignment vertical="center"/>
    </xf>
  </cellXfs>
  <cellStyles count="13">
    <cellStyle name="パーセント 2" xfId="1"/>
    <cellStyle name="桁区切り 2" xfId="2"/>
    <cellStyle name="桁区切り 3" xfId="3"/>
    <cellStyle name="標準" xfId="0" builtinId="0"/>
    <cellStyle name="標準 2" xfId="4"/>
    <cellStyle name="標準 3" xfId="5"/>
    <cellStyle name="標準 3 2" xfId="6"/>
    <cellStyle name="標準 4" xfId="7"/>
    <cellStyle name="標準 5" xfId="8"/>
    <cellStyle name="標準 6" xfId="9"/>
    <cellStyle name="標準 7" xfId="10"/>
    <cellStyle name="標準 8" xfId="11"/>
    <cellStyle name="桁区切り" xfId="12" builtinId="6"/>
  </cellStyles>
  <dxfs count="32">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ont>
        <color theme="0" tint="-0.25"/>
      </font>
      <fill>
        <patternFill>
          <bgColor theme="0" tint="-0.25"/>
        </patternFill>
      </fill>
    </dxf>
    <dxf>
      <fill>
        <patternFill>
          <bgColor theme="0" tint="-0.25"/>
        </patternFill>
      </fill>
    </dxf>
    <dxf>
      <font>
        <color theme="0" tint="-0.25"/>
      </font>
      <fill>
        <patternFill>
          <bgColor theme="0" tint="-0.25"/>
        </patternFill>
      </fill>
    </dxf>
    <dxf>
      <font>
        <color theme="0" tint="-0.25"/>
      </font>
      <fill>
        <patternFill>
          <bgColor theme="0" tint="-0.25"/>
        </patternFill>
      </fill>
    </dxf>
  </dxfs>
  <tableStyles count="0" defaultTableStyle="TableStyleMedium2" defaultPivotStyle="PivotStyleLight16"/>
  <colors>
    <mruColors>
      <color rgb="FFE5FEFF"/>
      <color rgb="FFCDFFFF"/>
      <color rgb="FF00FF00"/>
      <color rgb="FFFF00FF"/>
      <color rgb="FF00FFFF"/>
      <color rgb="FFFFFFCC"/>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19050</xdr:colOff>
      <xdr:row>0</xdr:row>
      <xdr:rowOff>114300</xdr:rowOff>
    </xdr:from>
    <xdr:to xmlns:xdr="http://schemas.openxmlformats.org/drawingml/2006/spreadsheetDrawing">
      <xdr:col>32</xdr:col>
      <xdr:colOff>171450</xdr:colOff>
      <xdr:row>3</xdr:row>
      <xdr:rowOff>112395</xdr:rowOff>
    </xdr:to>
    <xdr:sp macro="" textlink="">
      <xdr:nvSpPr>
        <xdr:cNvPr id="2" name="四角形吹き出し 1"/>
        <xdr:cNvSpPr/>
      </xdr:nvSpPr>
      <xdr:spPr>
        <a:xfrm>
          <a:off x="5162550" y="114300"/>
          <a:ext cx="1104900" cy="570230"/>
        </a:xfrm>
        <a:prstGeom prst="wedgeRectCallout">
          <a:avLst>
            <a:gd name="adj1" fmla="val -33163"/>
            <a:gd name="adj2" fmla="val 112736"/>
          </a:avLst>
        </a:prstGeom>
        <a:solidFill>
          <a:sysClr val="window" lastClr="FFFFFF"/>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申請日を記入してください。</a:t>
          </a:r>
        </a:p>
      </xdr:txBody>
    </xdr:sp>
    <xdr:clientData/>
  </xdr:twoCellAnchor>
  <xdr:twoCellAnchor>
    <xdr:from xmlns:xdr="http://schemas.openxmlformats.org/drawingml/2006/spreadsheetDrawing">
      <xdr:col>18</xdr:col>
      <xdr:colOff>152400</xdr:colOff>
      <xdr:row>12</xdr:row>
      <xdr:rowOff>27940</xdr:rowOff>
    </xdr:from>
    <xdr:to xmlns:xdr="http://schemas.openxmlformats.org/drawingml/2006/spreadsheetDrawing">
      <xdr:col>29</xdr:col>
      <xdr:colOff>38100</xdr:colOff>
      <xdr:row>14</xdr:row>
      <xdr:rowOff>175260</xdr:rowOff>
    </xdr:to>
    <xdr:sp macro="" textlink="">
      <xdr:nvSpPr>
        <xdr:cNvPr id="3" name="四角形吹き出し 2"/>
        <xdr:cNvSpPr/>
      </xdr:nvSpPr>
      <xdr:spPr>
        <a:xfrm>
          <a:off x="3581400" y="2910840"/>
          <a:ext cx="1981200" cy="583565"/>
        </a:xfrm>
        <a:prstGeom prst="wedgeRectCallout">
          <a:avLst>
            <a:gd name="adj1" fmla="val 10510"/>
            <a:gd name="adj2" fmla="val 13129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担当者に連絡がつく電話番号を記入してください。</a:t>
          </a:r>
        </a:p>
      </xdr:txBody>
    </xdr:sp>
    <xdr:clientData/>
  </xdr:twoCellAnchor>
  <xdr:twoCellAnchor>
    <xdr:from xmlns:xdr="http://schemas.openxmlformats.org/drawingml/2006/spreadsheetDrawing">
      <xdr:col>21</xdr:col>
      <xdr:colOff>152400</xdr:colOff>
      <xdr:row>16</xdr:row>
      <xdr:rowOff>469265</xdr:rowOff>
    </xdr:from>
    <xdr:to xmlns:xdr="http://schemas.openxmlformats.org/drawingml/2006/spreadsheetDrawing">
      <xdr:col>34</xdr:col>
      <xdr:colOff>19050</xdr:colOff>
      <xdr:row>19</xdr:row>
      <xdr:rowOff>92710</xdr:rowOff>
    </xdr:to>
    <xdr:sp macro="" textlink="">
      <xdr:nvSpPr>
        <xdr:cNvPr id="4" name="四角形吹き出し 3"/>
        <xdr:cNvSpPr/>
      </xdr:nvSpPr>
      <xdr:spPr>
        <a:xfrm>
          <a:off x="4152900" y="4476750"/>
          <a:ext cx="2343150" cy="567055"/>
        </a:xfrm>
        <a:prstGeom prst="wedgeRectCallout">
          <a:avLst>
            <a:gd name="adj1" fmla="val -66856"/>
            <a:gd name="adj2" fmla="val 107099"/>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第１号</a:t>
          </a:r>
          <a:r>
            <a:rPr kumimoji="1" lang="en-US" altLang="ja-JP" sz="1100">
              <a:solidFill>
                <a:sysClr val="windowText" lastClr="000000"/>
              </a:solidFill>
            </a:rPr>
            <a:t>-2</a:t>
          </a:r>
        </a:p>
        <a:p>
          <a:pPr algn="l"/>
          <a:r>
            <a:rPr kumimoji="1" lang="ja-JP" altLang="en-US" sz="1100">
              <a:solidFill>
                <a:sysClr val="windowText" lastClr="000000"/>
              </a:solidFill>
            </a:rPr>
            <a:t>支給額の合計を記入してください。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114300</xdr:colOff>
      <xdr:row>10</xdr:row>
      <xdr:rowOff>142240</xdr:rowOff>
    </xdr:from>
    <xdr:to xmlns:xdr="http://schemas.openxmlformats.org/drawingml/2006/spreadsheetDrawing">
      <xdr:col>9</xdr:col>
      <xdr:colOff>123190</xdr:colOff>
      <xdr:row>11</xdr:row>
      <xdr:rowOff>354965</xdr:rowOff>
    </xdr:to>
    <xdr:sp macro="" textlink="">
      <xdr:nvSpPr>
        <xdr:cNvPr id="2" name="四角形吹き出し 2"/>
        <xdr:cNvSpPr/>
      </xdr:nvSpPr>
      <xdr:spPr>
        <a:xfrm>
          <a:off x="114300" y="2399030"/>
          <a:ext cx="1866265" cy="620395"/>
        </a:xfrm>
        <a:prstGeom prst="wedgeRectCallout">
          <a:avLst>
            <a:gd name="adj1" fmla="val -22410"/>
            <a:gd name="adj2" fmla="val 19678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10</a:t>
          </a:r>
          <a:r>
            <a:rPr kumimoji="1" lang="ja-JP" altLang="en-US" sz="1100">
              <a:solidFill>
                <a:sysClr val="windowText" lastClr="000000"/>
              </a:solidFill>
            </a:rPr>
            <a:t>桁の事業所番号を記入してください。</a:t>
          </a:r>
        </a:p>
      </xdr:txBody>
    </xdr:sp>
    <xdr:clientData/>
  </xdr:twoCellAnchor>
  <xdr:twoCellAnchor>
    <xdr:from xmlns:xdr="http://schemas.openxmlformats.org/drawingml/2006/spreadsheetDrawing">
      <xdr:col>15</xdr:col>
      <xdr:colOff>0</xdr:colOff>
      <xdr:row>10</xdr:row>
      <xdr:rowOff>86360</xdr:rowOff>
    </xdr:from>
    <xdr:to xmlns:xdr="http://schemas.openxmlformats.org/drawingml/2006/spreadsheetDrawing">
      <xdr:col>23</xdr:col>
      <xdr:colOff>57150</xdr:colOff>
      <xdr:row>12</xdr:row>
      <xdr:rowOff>62230</xdr:rowOff>
    </xdr:to>
    <xdr:sp macro="" textlink="">
      <xdr:nvSpPr>
        <xdr:cNvPr id="3" name="四角形吹き出し 3"/>
        <xdr:cNvSpPr/>
      </xdr:nvSpPr>
      <xdr:spPr>
        <a:xfrm>
          <a:off x="3000375" y="2343150"/>
          <a:ext cx="1581150" cy="791210"/>
        </a:xfrm>
        <a:prstGeom prst="wedgeRectCallout">
          <a:avLst>
            <a:gd name="adj1" fmla="val 56240"/>
            <a:gd name="adj2" fmla="val 78193"/>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支給区分は上の表を参考に</a:t>
          </a:r>
          <a:r>
            <a:rPr kumimoji="1" lang="en-US" altLang="ja-JP" sz="1100">
              <a:solidFill>
                <a:sysClr val="windowText" lastClr="000000"/>
              </a:solidFill>
            </a:rPr>
            <a:t>A,B,C,D,E,F,G</a:t>
          </a:r>
          <a:r>
            <a:rPr kumimoji="1" lang="ja-JP" altLang="en-US" sz="1100">
              <a:solidFill>
                <a:sysClr val="windowText" lastClr="000000"/>
              </a:solidFill>
            </a:rPr>
            <a:t>のいずれかを記入してください。</a:t>
          </a:r>
        </a:p>
      </xdr:txBody>
    </xdr:sp>
    <xdr:clientData/>
  </xdr:twoCellAnchor>
  <xdr:twoCellAnchor>
    <xdr:from xmlns:xdr="http://schemas.openxmlformats.org/drawingml/2006/spreadsheetDrawing">
      <xdr:col>7</xdr:col>
      <xdr:colOff>38100</xdr:colOff>
      <xdr:row>15</xdr:row>
      <xdr:rowOff>326390</xdr:rowOff>
    </xdr:from>
    <xdr:to xmlns:xdr="http://schemas.openxmlformats.org/drawingml/2006/spreadsheetDrawing">
      <xdr:col>19</xdr:col>
      <xdr:colOff>38100</xdr:colOff>
      <xdr:row>17</xdr:row>
      <xdr:rowOff>57785</xdr:rowOff>
    </xdr:to>
    <xdr:sp macro="" textlink="">
      <xdr:nvSpPr>
        <xdr:cNvPr id="4" name="四角形吹き出し 4"/>
        <xdr:cNvSpPr/>
      </xdr:nvSpPr>
      <xdr:spPr>
        <a:xfrm>
          <a:off x="1514475" y="4621530"/>
          <a:ext cx="2286000" cy="546735"/>
        </a:xfrm>
        <a:prstGeom prst="wedgeRectCallout">
          <a:avLst>
            <a:gd name="adj1" fmla="val 62096"/>
            <a:gd name="adj2" fmla="val -12652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訪問系サービスは定員数ではなく事業所数を記入してください。</a:t>
          </a:r>
        </a:p>
      </xdr:txBody>
    </xdr:sp>
    <xdr:clientData/>
  </xdr:twoCellAnchor>
  <xdr:twoCellAnchor>
    <xdr:from xmlns:xdr="http://schemas.openxmlformats.org/drawingml/2006/spreadsheetDrawing">
      <xdr:col>5</xdr:col>
      <xdr:colOff>95250</xdr:colOff>
      <xdr:row>20</xdr:row>
      <xdr:rowOff>76835</xdr:rowOff>
    </xdr:from>
    <xdr:to xmlns:xdr="http://schemas.openxmlformats.org/drawingml/2006/spreadsheetDrawing">
      <xdr:col>21</xdr:col>
      <xdr:colOff>38100</xdr:colOff>
      <xdr:row>22</xdr:row>
      <xdr:rowOff>219075</xdr:rowOff>
    </xdr:to>
    <xdr:sp macro="" textlink="">
      <xdr:nvSpPr>
        <xdr:cNvPr id="6" name="四角形吹き出し 6"/>
        <xdr:cNvSpPr/>
      </xdr:nvSpPr>
      <xdr:spPr>
        <a:xfrm>
          <a:off x="1190625" y="6410325"/>
          <a:ext cx="2990850" cy="957580"/>
        </a:xfrm>
        <a:prstGeom prst="wedgeRectCallout">
          <a:avLst>
            <a:gd name="adj1" fmla="val 37585"/>
            <a:gd name="adj2" fmla="val -11596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（看護）小規模多機能型居宅介護については、通いサービスを中心に行われるサービスのため、通所系サービスに分類します。また、定員数は通いの定員とします。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76200</xdr:colOff>
      <xdr:row>20</xdr:row>
      <xdr:rowOff>126365</xdr:rowOff>
    </xdr:from>
    <xdr:to xmlns:xdr="http://schemas.openxmlformats.org/drawingml/2006/spreadsheetDrawing">
      <xdr:col>33</xdr:col>
      <xdr:colOff>76200</xdr:colOff>
      <xdr:row>22</xdr:row>
      <xdr:rowOff>70485</xdr:rowOff>
    </xdr:to>
    <xdr:sp macro="" textlink="">
      <xdr:nvSpPr>
        <xdr:cNvPr id="7" name="四角形吹き出し 7"/>
        <xdr:cNvSpPr/>
      </xdr:nvSpPr>
      <xdr:spPr>
        <a:xfrm>
          <a:off x="4791075" y="6459855"/>
          <a:ext cx="1714500" cy="759460"/>
        </a:xfrm>
        <a:prstGeom prst="wedgeRectCallout">
          <a:avLst>
            <a:gd name="adj1" fmla="val 47403"/>
            <a:gd name="adj2" fmla="val -80978"/>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支給額は基準単価に計算単位の数を掛けたものを記入してください。</a:t>
          </a:r>
        </a:p>
      </xdr:txBody>
    </xdr:sp>
    <xdr:clientData/>
  </xdr:twoCellAnchor>
  <xdr:twoCellAnchor>
    <xdr:from xmlns:xdr="http://schemas.openxmlformats.org/drawingml/2006/spreadsheetDrawing">
      <xdr:col>21</xdr:col>
      <xdr:colOff>180975</xdr:colOff>
      <xdr:row>25</xdr:row>
      <xdr:rowOff>356235</xdr:rowOff>
    </xdr:from>
    <xdr:to xmlns:xdr="http://schemas.openxmlformats.org/drawingml/2006/spreadsheetDrawing">
      <xdr:col>30</xdr:col>
      <xdr:colOff>180975</xdr:colOff>
      <xdr:row>27</xdr:row>
      <xdr:rowOff>300355</xdr:rowOff>
    </xdr:to>
    <xdr:sp macro="" textlink="">
      <xdr:nvSpPr>
        <xdr:cNvPr id="8" name="四角形吹き出し 7"/>
        <xdr:cNvSpPr/>
      </xdr:nvSpPr>
      <xdr:spPr>
        <a:xfrm>
          <a:off x="4324350" y="8728075"/>
          <a:ext cx="1714500" cy="759460"/>
        </a:xfrm>
        <a:prstGeom prst="wedgeRectCallout">
          <a:avLst>
            <a:gd name="adj1" fmla="val 63514"/>
            <a:gd name="adj2" fmla="val 8668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合計金額を「様式第１号</a:t>
          </a:r>
          <a:r>
            <a:rPr kumimoji="1" lang="en-US" altLang="ja-JP" sz="1100">
              <a:solidFill>
                <a:sysClr val="windowText" lastClr="000000"/>
              </a:solidFill>
            </a:rPr>
            <a:t>-</a:t>
          </a:r>
          <a:r>
            <a:rPr kumimoji="1" lang="ja-JP" altLang="en-US" sz="1100">
              <a:solidFill>
                <a:sysClr val="windowText" lastClr="000000"/>
              </a:solidFill>
            </a:rPr>
            <a:t>１　支給申請書」の給付申請額へ記入してください。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155575</xdr:colOff>
      <xdr:row>29</xdr:row>
      <xdr:rowOff>102235</xdr:rowOff>
    </xdr:from>
    <xdr:to xmlns:xdr="http://schemas.openxmlformats.org/drawingml/2006/spreadsheetDrawing">
      <xdr:col>33</xdr:col>
      <xdr:colOff>154305</xdr:colOff>
      <xdr:row>41</xdr:row>
      <xdr:rowOff>41275</xdr:rowOff>
    </xdr:to>
    <xdr:sp macro="" textlink="">
      <xdr:nvSpPr>
        <xdr:cNvPr id="6" name="テキスト ボックス 5"/>
        <xdr:cNvSpPr txBox="1"/>
      </xdr:nvSpPr>
      <xdr:spPr>
        <a:xfrm>
          <a:off x="669925" y="5171440"/>
          <a:ext cx="5142230" cy="19126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400" b="0">
              <a:solidFill>
                <a:sysClr val="windowText" lastClr="000000"/>
              </a:solidFill>
              <a:latin typeface="+mn-ea"/>
              <a:ea typeface="+mn-ea"/>
            </a:rPr>
            <a:t>注意事項</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defRPr/>
          </a:pPr>
          <a:r>
            <a:rPr kumimoji="1" lang="ja-JP" altLang="en-US" sz="1400" b="0">
              <a:solidFill>
                <a:sysClr val="windowText" lastClr="000000"/>
              </a:solidFill>
              <a:latin typeface="+mn-ea"/>
              <a:ea typeface="+mn-ea"/>
            </a:rPr>
            <a:t>以下の</a:t>
          </a:r>
          <a:r>
            <a:rPr kumimoji="1" lang="en-US" altLang="ja-JP" sz="1400" b="0">
              <a:solidFill>
                <a:sysClr val="windowText" lastClr="000000"/>
              </a:solidFill>
              <a:latin typeface="+mn-ea"/>
              <a:ea typeface="+mn-ea"/>
            </a:rPr>
            <a:t>5</a:t>
          </a:r>
          <a:r>
            <a:rPr kumimoji="1" lang="ja-JP" altLang="en-US" sz="1400" b="0">
              <a:solidFill>
                <a:sysClr val="windowText" lastClr="000000"/>
              </a:solidFill>
              <a:latin typeface="+mn-ea"/>
              <a:ea typeface="+mn-ea"/>
            </a:rPr>
            <a:t>項目が全て揃っていることをご確認ください。</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①金融機関名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②支店名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③預金種別</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④</a:t>
          </a:r>
          <a:r>
            <a:rPr kumimoji="1" lang="ja-JP" altLang="en-US" sz="1400" b="0">
              <a:solidFill>
                <a:sysClr val="windowText" lastClr="000000"/>
              </a:solidFill>
              <a:effectLst/>
              <a:latin typeface="+mn-ea"/>
              <a:ea typeface="+mn-ea"/>
              <a:cs typeface="+mn-cs"/>
            </a:rPr>
            <a:t>口座番号</a:t>
          </a:r>
          <a:endParaRPr kumimoji="1" lang="en-US" altLang="ja-JP" sz="1400" b="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400" b="0">
              <a:solidFill>
                <a:sysClr val="windowText" lastClr="000000"/>
              </a:solidFill>
              <a:effectLst/>
              <a:latin typeface="+mn-ea"/>
              <a:ea typeface="+mn-ea"/>
              <a:cs typeface="+mn-cs"/>
            </a:rPr>
            <a:t>⑤口座名義人カナ</a:t>
          </a:r>
          <a:endParaRPr lang="ja-JP" altLang="ja-JP" sz="1400" b="0">
            <a:solidFill>
              <a:sysClr val="windowText" lastClr="000000"/>
            </a:solidFill>
            <a:effectLst/>
            <a:latin typeface="+mn-ea"/>
            <a:ea typeface="+mn-ea"/>
          </a:endParaRPr>
        </a:p>
        <a:p>
          <a:endParaRPr kumimoji="1" lang="ja-JP" altLang="en-US" sz="1200">
            <a:solidFill>
              <a:sysClr val="windowText" lastClr="000000"/>
            </a:solidFill>
          </a:endParaRPr>
        </a:p>
      </xdr:txBody>
    </xdr:sp>
    <xdr:clientData/>
  </xdr:twoCellAnchor>
  <xdr:twoCellAnchor>
    <xdr:from xmlns:xdr="http://schemas.openxmlformats.org/drawingml/2006/spreadsheetDrawing">
      <xdr:col>3</xdr:col>
      <xdr:colOff>152400</xdr:colOff>
      <xdr:row>19</xdr:row>
      <xdr:rowOff>76200</xdr:rowOff>
    </xdr:from>
    <xdr:to xmlns:xdr="http://schemas.openxmlformats.org/drawingml/2006/spreadsheetDrawing">
      <xdr:col>33</xdr:col>
      <xdr:colOff>137160</xdr:colOff>
      <xdr:row>26</xdr:row>
      <xdr:rowOff>85725</xdr:rowOff>
    </xdr:to>
    <xdr:sp macro="" textlink="">
      <xdr:nvSpPr>
        <xdr:cNvPr id="3" name="テキスト ボックス 2"/>
        <xdr:cNvSpPr txBox="1"/>
      </xdr:nvSpPr>
      <xdr:spPr>
        <a:xfrm>
          <a:off x="666750" y="3503295"/>
          <a:ext cx="5128260" cy="115824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en-US" altLang="ja-JP" sz="1400" b="1">
              <a:solidFill>
                <a:srgbClr val="FF0000"/>
              </a:solidFill>
              <a:latin typeface="+mn-ea"/>
              <a:ea typeface="+mn-ea"/>
            </a:rPr>
            <a:t>【</a:t>
          </a:r>
          <a:r>
            <a:rPr kumimoji="1" lang="ja-JP" altLang="en-US" sz="1400" b="1">
              <a:solidFill>
                <a:srgbClr val="FF0000"/>
              </a:solidFill>
              <a:latin typeface="+mn-ea"/>
              <a:ea typeface="+mn-ea"/>
            </a:rPr>
            <a:t>通帳写し等の添付の省略について</a:t>
          </a:r>
          <a:r>
            <a:rPr kumimoji="1" lang="en-US" altLang="ja-JP" sz="1400" b="1">
              <a:solidFill>
                <a:srgbClr val="FF0000"/>
              </a:solidFill>
              <a:latin typeface="+mn-ea"/>
              <a:ea typeface="+mn-ea"/>
            </a:rPr>
            <a:t>】</a:t>
          </a:r>
        </a:p>
        <a:p>
          <a:pPr marL="0" marR="0" lvl="0" indent="0" defTabSz="914400" eaLnBrk="1" fontAlgn="auto" latinLnBrk="0" hangingPunct="1">
            <a:lnSpc>
              <a:spcPct val="100000"/>
            </a:lnSpc>
            <a:spcBef>
              <a:spcPts val="0"/>
            </a:spcBef>
            <a:spcAft>
              <a:spcPts val="0"/>
            </a:spcAft>
            <a:defRPr/>
          </a:pPr>
          <a:r>
            <a:rPr kumimoji="1" lang="ja-JP" altLang="en-US" sz="1400" b="1">
              <a:solidFill>
                <a:srgbClr val="FF0000"/>
              </a:solidFill>
              <a:latin typeface="+mn-ea"/>
              <a:ea typeface="+mn-ea"/>
            </a:rPr>
            <a:t>「令和７年３月１３日以降の申請に係る支援金」の給付を受けた口座と同じ場合は通帳写し等を添付する必要はありません。</a:t>
          </a:r>
          <a:endParaRPr kumimoji="1" lang="ja-JP" altLang="en-US"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95250</xdr:colOff>
      <xdr:row>24</xdr:row>
      <xdr:rowOff>85725</xdr:rowOff>
    </xdr:from>
    <xdr:to xmlns:xdr="http://schemas.openxmlformats.org/drawingml/2006/spreadsheetDrawing">
      <xdr:col>37</xdr:col>
      <xdr:colOff>57150</xdr:colOff>
      <xdr:row>46</xdr:row>
      <xdr:rowOff>95250</xdr:rowOff>
    </xdr:to>
    <xdr:sp macro="" textlink="">
      <xdr:nvSpPr>
        <xdr:cNvPr id="2" name="テキスト ボックス 1"/>
        <xdr:cNvSpPr txBox="1"/>
      </xdr:nvSpPr>
      <xdr:spPr>
        <a:xfrm>
          <a:off x="266700" y="4549775"/>
          <a:ext cx="6134100" cy="36277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1100">
              <a:solidFill>
                <a:sysClr val="windowText" lastClr="000000"/>
              </a:solidFill>
              <a:latin typeface="+mn-ea"/>
              <a:ea typeface="+mn-ea"/>
            </a:rPr>
            <a:t>注意事項</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高圧・低圧の種別が分かるような請求書等を添付してください。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defRPr/>
          </a:pPr>
          <a:r>
            <a:rPr kumimoji="1" lang="ja-JP" altLang="en-US" sz="1100">
              <a:solidFill>
                <a:sysClr val="windowText" lastClr="000000"/>
              </a:solidFill>
              <a:latin typeface="+mn-ea"/>
              <a:ea typeface="+mn-ea"/>
            </a:rPr>
            <a:t>・　請求書等は支援金を申請する事業所・施設ごとに添付してください。</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ただし、法人で一括して契約を行っている場合には、１枚の請求書等のみの添付で  　　　　　　</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defRPr/>
          </a:pPr>
          <a:r>
            <a:rPr kumimoji="1" lang="ja-JP" altLang="en-US" sz="1100">
              <a:solidFill>
                <a:sysClr val="windowText" lastClr="000000"/>
              </a:solidFill>
              <a:latin typeface="+mn-ea"/>
              <a:ea typeface="+mn-ea"/>
            </a:rPr>
            <a:t>　　差し支えありません。その際、該当する事業所等が分かるよう、</a:t>
          </a:r>
          <a:r>
            <a:rPr kumimoji="1" lang="ja-JP" altLang="en-US" sz="1100" u="sng">
              <a:solidFill>
                <a:srgbClr val="FF0000"/>
              </a:solidFill>
              <a:latin typeface="+mn-ea"/>
              <a:ea typeface="+mn-ea"/>
            </a:rPr>
            <a:t>全ての</a:t>
          </a:r>
          <a:r>
            <a:rPr kumimoji="1" lang="ja-JP" altLang="en-US" sz="1100" u="none">
              <a:solidFill>
                <a:srgbClr val="FF0000"/>
              </a:solidFill>
              <a:latin typeface="+mn-ea"/>
              <a:ea typeface="+mn-ea"/>
            </a:rPr>
            <a:t>事業所・施設名を</a:t>
          </a:r>
          <a:endParaRPr kumimoji="1" lang="en-US" altLang="ja-JP" sz="1100" u="none">
            <a:solidFill>
              <a:srgbClr val="FF0000"/>
            </a:solidFill>
            <a:latin typeface="+mn-ea"/>
            <a:ea typeface="+mn-ea"/>
          </a:endParaRPr>
        </a:p>
        <a:p>
          <a:pPr marL="0" marR="0" lvl="0" indent="0" defTabSz="914400" eaLnBrk="1" fontAlgn="auto" latinLnBrk="0" hangingPunct="1">
            <a:lnSpc>
              <a:spcPct val="100000"/>
            </a:lnSpc>
            <a:spcBef>
              <a:spcPts val="0"/>
            </a:spcBef>
            <a:spcAft>
              <a:spcPts val="0"/>
            </a:spcAft>
            <a:defRPr/>
          </a:pPr>
          <a:r>
            <a:rPr kumimoji="1" lang="ja-JP" altLang="en-US" sz="1100" u="none">
              <a:solidFill>
                <a:srgbClr val="FF0000"/>
              </a:solidFill>
              <a:latin typeface="+mn-ea"/>
              <a:ea typeface="+mn-ea"/>
            </a:rPr>
            <a:t>　上欄に記載してください。</a:t>
          </a:r>
          <a:br>
            <a:rPr kumimoji="1" lang="en-US" altLang="ja-JP" sz="1100">
              <a:solidFill>
                <a:srgbClr val="FF0000"/>
              </a:solidFill>
              <a:latin typeface="+mn-ea"/>
              <a:ea typeface="+mn-ea"/>
            </a:rPr>
          </a:br>
          <a:r>
            <a:rPr kumimoji="1" lang="ja-JP" altLang="en-US" sz="1100">
              <a:solidFill>
                <a:sysClr val="windowText" lastClr="000000"/>
              </a:solidFill>
              <a:latin typeface="+mn-ea"/>
              <a:ea typeface="+mn-ea"/>
            </a:rPr>
            <a:t>・　請求書等は</a:t>
          </a:r>
          <a:r>
            <a:rPr kumimoji="1" lang="ja-JP" altLang="en-US" sz="1100">
              <a:solidFill>
                <a:srgbClr val="FF0000"/>
              </a:solidFill>
              <a:latin typeface="+mn-ea"/>
              <a:ea typeface="+mn-ea"/>
            </a:rPr>
            <a:t>令和７年７月～９月、令和８年１月～３月</a:t>
          </a:r>
          <a:r>
            <a:rPr kumimoji="1" lang="ja-JP" altLang="en-US" sz="1100">
              <a:solidFill>
                <a:sysClr val="windowText" lastClr="000000"/>
              </a:solidFill>
              <a:latin typeface="+mn-ea"/>
              <a:ea typeface="+mn-ea"/>
            </a:rPr>
            <a:t>使用分のいずれかの月のものを</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defRPr/>
          </a:pPr>
          <a:r>
            <a:rPr kumimoji="1" lang="ja-JP" altLang="en-US" sz="1100">
              <a:solidFill>
                <a:sysClr val="windowText" lastClr="000000"/>
              </a:solidFill>
              <a:latin typeface="+mn-ea"/>
              <a:ea typeface="+mn-ea"/>
            </a:rPr>
            <a:t>　添付してください。</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契約プラン名が電力会社独自のもので、</a:t>
          </a:r>
          <a:r>
            <a:rPr kumimoji="1" lang="ja-JP" altLang="ja-JP" sz="1100">
              <a:solidFill>
                <a:sysClr val="windowText" lastClr="000000"/>
              </a:solidFill>
              <a:effectLst/>
              <a:latin typeface="+mn-ea"/>
              <a:ea typeface="+mn-ea"/>
              <a:cs typeface="+mn-cs"/>
            </a:rPr>
            <a:t>　</a:t>
          </a:r>
          <a:r>
            <a:rPr kumimoji="1" lang="ja-JP" altLang="ja-JP" sz="1100">
              <a:solidFill>
                <a:srgbClr val="FF0000"/>
              </a:solidFill>
              <a:effectLst/>
              <a:latin typeface="+mn-ea"/>
              <a:ea typeface="+mn-ea"/>
              <a:cs typeface="+mn-cs"/>
            </a:rPr>
            <a:t>高圧</a:t>
          </a:r>
          <a:r>
            <a:rPr kumimoji="1" lang="ja-JP" altLang="en-US" sz="1100">
              <a:solidFill>
                <a:srgbClr val="FF0000"/>
              </a:solidFill>
              <a:effectLst/>
              <a:latin typeface="+mn-ea"/>
              <a:ea typeface="+mn-ea"/>
              <a:cs typeface="+mn-cs"/>
            </a:rPr>
            <a:t>・低圧の種別が明確に分からない場　　</a:t>
          </a:r>
          <a:endParaRPr kumimoji="1" lang="en-US" altLang="ja-JP" sz="1100">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a:solidFill>
                <a:srgbClr val="FF0000"/>
              </a:solidFill>
              <a:effectLst/>
              <a:latin typeface="+mn-ea"/>
              <a:ea typeface="+mn-ea"/>
              <a:cs typeface="+mn-cs"/>
            </a:rPr>
            <a:t>　　合には</a:t>
          </a:r>
          <a:r>
            <a:rPr kumimoji="1" lang="ja-JP" altLang="en-US" sz="1100">
              <a:solidFill>
                <a:sysClr val="windowText" lastClr="000000"/>
              </a:solidFill>
              <a:effectLst/>
              <a:latin typeface="+mn-ea"/>
              <a:ea typeface="+mn-ea"/>
              <a:cs typeface="+mn-cs"/>
            </a:rPr>
            <a:t>、契約</a:t>
          </a:r>
          <a:r>
            <a:rPr kumimoji="1" lang="ja-JP" altLang="en-US" sz="1100">
              <a:solidFill>
                <a:sysClr val="windowText" lastClr="000000"/>
              </a:solidFill>
              <a:latin typeface="+mn-ea"/>
              <a:ea typeface="+mn-ea"/>
            </a:rPr>
            <a:t>電力又は供給電圧が分かる書類（契約書等）を併せて添付し、</a:t>
          </a:r>
          <a:r>
            <a:rPr kumimoji="1" lang="ja-JP" altLang="en-US" sz="1100">
              <a:solidFill>
                <a:srgbClr val="FF0000"/>
              </a:solidFill>
              <a:latin typeface="+mn-ea"/>
              <a:ea typeface="+mn-ea"/>
            </a:rPr>
            <a:t>高圧・　</a:t>
          </a:r>
          <a:endParaRPr kumimoji="1" lang="en-US" altLang="ja-JP" sz="1100">
            <a:solidFill>
              <a:srgbClr val="FF0000"/>
            </a:solidFill>
            <a:latin typeface="+mn-ea"/>
            <a:ea typeface="+mn-ea"/>
          </a:endParaRPr>
        </a:p>
        <a:p>
          <a:pPr marL="0" marR="0" lvl="0" indent="0" defTabSz="914400" eaLnBrk="1" fontAlgn="auto" latinLnBrk="0" hangingPunct="1">
            <a:lnSpc>
              <a:spcPct val="100000"/>
            </a:lnSpc>
            <a:spcBef>
              <a:spcPts val="0"/>
            </a:spcBef>
            <a:spcAft>
              <a:spcPts val="0"/>
            </a:spcAft>
            <a:defRPr/>
          </a:pPr>
          <a:r>
            <a:rPr kumimoji="1" lang="ja-JP" altLang="en-US" sz="1100">
              <a:solidFill>
                <a:srgbClr val="FF0000"/>
              </a:solidFill>
              <a:latin typeface="+mn-ea"/>
              <a:ea typeface="+mn-ea"/>
            </a:rPr>
            <a:t>　　低圧の種別が分かる部分を</a:t>
          </a:r>
          <a:r>
            <a:rPr kumimoji="1" lang="ja-JP" altLang="en-US" sz="1100">
              <a:solidFill>
                <a:sysClr val="windowText" lastClr="000000"/>
              </a:solidFill>
              <a:latin typeface="+mn-ea"/>
              <a:ea typeface="+mn-ea"/>
            </a:rPr>
            <a:t>マーカーで色付けするなど分かりやすく表示してください。</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　</a:t>
          </a:r>
          <a:r>
            <a:rPr kumimoji="1" lang="ja-JP" altLang="en-US" sz="1100">
              <a:solidFill>
                <a:srgbClr val="FF0000"/>
              </a:solidFill>
              <a:latin typeface="+mn-ea"/>
              <a:ea typeface="+mn-ea"/>
            </a:rPr>
            <a:t>入所系及び通所系の事業所等で電気区分が</a:t>
          </a:r>
          <a:r>
            <a:rPr kumimoji="1" lang="ja-JP" altLang="en-US" sz="1100">
              <a:solidFill>
                <a:sysClr val="windowText" lastClr="000000"/>
              </a:solidFill>
              <a:latin typeface="+mn-ea"/>
              <a:ea typeface="+mn-ea"/>
            </a:rPr>
            <a:t>確認できない場合は、</a:t>
          </a:r>
          <a:r>
            <a:rPr kumimoji="1" lang="ja-JP" altLang="en-US" sz="1100">
              <a:solidFill>
                <a:srgbClr val="FF0000"/>
              </a:solidFill>
              <a:latin typeface="+mn-ea"/>
              <a:ea typeface="+mn-ea"/>
            </a:rPr>
            <a:t>単価の低い方で</a:t>
          </a:r>
          <a:endParaRPr kumimoji="1" lang="en-US" altLang="ja-JP" sz="1100">
            <a:solidFill>
              <a:srgbClr val="FF0000"/>
            </a:solidFill>
            <a:latin typeface="+mn-ea"/>
            <a:ea typeface="+mn-ea"/>
          </a:endParaRPr>
        </a:p>
        <a:p>
          <a:pPr marL="0" marR="0" lvl="0" indent="0" defTabSz="914400" eaLnBrk="1" fontAlgn="auto" latinLnBrk="0" hangingPunct="1">
            <a:lnSpc>
              <a:spcPct val="100000"/>
            </a:lnSpc>
            <a:spcBef>
              <a:spcPts val="0"/>
            </a:spcBef>
            <a:spcAft>
              <a:spcPts val="0"/>
            </a:spcAft>
            <a:defRPr/>
          </a:pPr>
          <a:r>
            <a:rPr kumimoji="1" lang="ja-JP" altLang="en-US" sz="1100">
              <a:solidFill>
                <a:srgbClr val="FF0000"/>
              </a:solidFill>
              <a:latin typeface="+mn-ea"/>
              <a:ea typeface="+mn-ea"/>
            </a:rPr>
            <a:t>　　支援を行います。</a:t>
          </a:r>
          <a:endParaRPr kumimoji="1" lang="ja-JP" altLang="en-US" sz="1100">
            <a:solidFill>
              <a:srgbClr val="FF0000"/>
            </a:solidFill>
          </a:endParaRPr>
        </a:p>
      </xdr:txBody>
    </xdr:sp>
    <xdr:clientData/>
  </xdr:twoCellAnchor>
  <xdr:twoCellAnchor editAs="oneCell">
    <xdr:from xmlns:xdr="http://schemas.openxmlformats.org/drawingml/2006/spreadsheetDrawing">
      <xdr:col>2</xdr:col>
      <xdr:colOff>133350</xdr:colOff>
      <xdr:row>48</xdr:row>
      <xdr:rowOff>32385</xdr:rowOff>
    </xdr:from>
    <xdr:to xmlns:xdr="http://schemas.openxmlformats.org/drawingml/2006/spreadsheetDrawing">
      <xdr:col>32</xdr:col>
      <xdr:colOff>152400</xdr:colOff>
      <xdr:row>60</xdr:row>
      <xdr:rowOff>81280</xdr:rowOff>
    </xdr:to>
    <xdr:pic macro="">
      <xdr:nvPicPr>
        <xdr:cNvPr id="8" name="図 7"/>
        <xdr:cNvPicPr>
          <a:picLocks noChangeAspect="1" noChangeArrowheads="1"/>
        </xdr:cNvPicPr>
      </xdr:nvPicPr>
      <xdr:blipFill>
        <a:blip xmlns:r="http://schemas.openxmlformats.org/officeDocument/2006/relationships" r:embed="rId1"/>
        <a:stretch>
          <a:fillRect/>
        </a:stretch>
      </xdr:blipFill>
      <xdr:spPr>
        <a:xfrm>
          <a:off x="476250" y="8443595"/>
          <a:ext cx="5162550" cy="2022475"/>
        </a:xfrm>
        <a:prstGeom prst="rect">
          <a:avLst/>
        </a:prstGeom>
        <a:noFill/>
      </xdr:spPr>
    </xdr:pic>
    <xdr:clientData/>
  </xdr:twoCellAnchor>
  <xdr:twoCellAnchor>
    <xdr:from xmlns:xdr="http://schemas.openxmlformats.org/drawingml/2006/spreadsheetDrawing">
      <xdr:col>1</xdr:col>
      <xdr:colOff>114300</xdr:colOff>
      <xdr:row>16</xdr:row>
      <xdr:rowOff>19050</xdr:rowOff>
    </xdr:from>
    <xdr:to xmlns:xdr="http://schemas.openxmlformats.org/drawingml/2006/spreadsheetDrawing">
      <xdr:col>37</xdr:col>
      <xdr:colOff>57150</xdr:colOff>
      <xdr:row>23</xdr:row>
      <xdr:rowOff>66675</xdr:rowOff>
    </xdr:to>
    <xdr:sp macro="" textlink="">
      <xdr:nvSpPr>
        <xdr:cNvPr id="4" name="テキスト ボックス 3"/>
        <xdr:cNvSpPr txBox="1"/>
      </xdr:nvSpPr>
      <xdr:spPr>
        <a:xfrm>
          <a:off x="285750" y="3169920"/>
          <a:ext cx="6115050" cy="119634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電気料金の請求書等の写しの添付の省略について</a:t>
          </a:r>
          <a:r>
            <a:rPr kumimoji="1" lang="en-US" altLang="ja-JP" sz="1200" b="1">
              <a:solidFill>
                <a:srgbClr val="FF0000"/>
              </a:solidFill>
              <a:latin typeface="+mn-ea"/>
              <a:ea typeface="+mn-ea"/>
            </a:rPr>
            <a:t>】</a:t>
          </a:r>
        </a:p>
        <a:p>
          <a:pPr marL="0" marR="0" lvl="0" indent="0" defTabSz="914400" eaLnBrk="1" fontAlgn="auto" latinLnBrk="0" hangingPunct="1">
            <a:lnSpc>
              <a:spcPct val="100000"/>
            </a:lnSpc>
            <a:spcBef>
              <a:spcPts val="0"/>
            </a:spcBef>
            <a:spcAft>
              <a:spcPts val="0"/>
            </a:spcAft>
            <a:defRPr/>
          </a:pPr>
          <a:endParaRPr kumimoji="1" lang="en-US" altLang="ja-JP" sz="1200" b="1">
            <a:solidFill>
              <a:srgbClr val="FF0000"/>
            </a:solidFill>
            <a:latin typeface="+mn-ea"/>
            <a:ea typeface="+mn-ea"/>
          </a:endParaRPr>
        </a:p>
        <a:p>
          <a:pPr marL="0" marR="0" lvl="0" indent="0" defTabSz="914400" eaLnBrk="1" fontAlgn="auto" latinLnBrk="0" hangingPunct="1">
            <a:lnSpc>
              <a:spcPct val="100000"/>
            </a:lnSpc>
            <a:spcBef>
              <a:spcPts val="0"/>
            </a:spcBef>
            <a:spcAft>
              <a:spcPts val="0"/>
            </a:spcAft>
            <a:defRPr/>
          </a:pPr>
          <a:r>
            <a:rPr kumimoji="1" lang="ja-JP" altLang="en-US" sz="1200" b="1">
              <a:solidFill>
                <a:srgbClr val="FF0000"/>
              </a:solidFill>
              <a:latin typeface="+mn-ea"/>
              <a:ea typeface="+mn-ea"/>
            </a:rPr>
            <a:t>「令和７年３月１３日以降の申請に係る支援金」の給付を受けた時と受電状況に変更がない場合は、電気料金の請求書等の写しを添付する必要はありませんが、変更がある場合（例 高圧→低圧、低圧→高圧）は、必ず添付してください。</a:t>
          </a:r>
          <a:endParaRPr kumimoji="1" lang="en-US" altLang="ja-JP" sz="1200" b="1">
            <a:solidFill>
              <a:srgbClr val="FF0000"/>
            </a:solidFill>
            <a:latin typeface="+mn-ea"/>
            <a:ea typeface="+mn-ea"/>
          </a:endParaRPr>
        </a:p>
        <a:p>
          <a:pPr marL="0" marR="0" lvl="0" indent="0" defTabSz="914400" eaLnBrk="1" fontAlgn="auto" latinLnBrk="0" hangingPunct="1">
            <a:lnSpc>
              <a:spcPct val="100000"/>
            </a:lnSpc>
            <a:spcBef>
              <a:spcPts val="0"/>
            </a:spcBef>
            <a:spcAft>
              <a:spcPts val="0"/>
            </a:spcAft>
            <a:defRPr/>
          </a:pPr>
          <a:endParaRPr kumimoji="1" lang="ja-JP" altLang="en-US" sz="1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FF00"/>
    <pageSetUpPr fitToPage="1"/>
  </sheetPr>
  <dimension ref="A1:CR42"/>
  <sheetViews>
    <sheetView showGridLines="0" tabSelected="1" view="pageBreakPreview" zoomScaleSheetLayoutView="100" workbookViewId="0">
      <selection activeCell="C38" sqref="C38:AI38"/>
    </sheetView>
  </sheetViews>
  <sheetFormatPr defaultColWidth="2.25" defaultRowHeight="12"/>
  <cols>
    <col min="1" max="35" width="2.5" style="1" customWidth="1"/>
    <col min="36" max="16384" width="2.25" style="1"/>
  </cols>
  <sheetData>
    <row r="1" spans="1:96" s="2" customFormat="1" ht="13.5">
      <c r="A1" s="7" t="s">
        <v>96</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96" s="3" customFormat="1" ht="11.45" customHeight="1">
      <c r="A2" s="3"/>
      <c r="B2" s="5"/>
      <c r="C2" s="12"/>
      <c r="D2" s="1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s="3" customFormat="1" ht="20.100000000000001" customHeight="1">
      <c r="A3" s="8" t="s">
        <v>155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s="3" customFormat="1" ht="20.100000000000001" customHeight="1">
      <c r="A4" s="8" t="s">
        <v>157</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s="3" customFormat="1" ht="9"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s="3" customFormat="1" ht="14.25">
      <c r="A6" s="9"/>
      <c r="B6" s="9"/>
      <c r="C6" s="9"/>
      <c r="D6" s="9"/>
      <c r="E6" s="9"/>
      <c r="F6" s="9"/>
      <c r="G6" s="9"/>
      <c r="H6" s="9"/>
      <c r="I6" s="9"/>
      <c r="J6" s="9"/>
      <c r="K6" s="9"/>
      <c r="L6" s="9"/>
      <c r="M6" s="9"/>
      <c r="N6" s="9"/>
      <c r="O6" s="9"/>
      <c r="P6" s="9"/>
      <c r="Q6" s="9"/>
      <c r="R6" s="9"/>
      <c r="S6" s="9"/>
      <c r="T6" s="9"/>
      <c r="U6" s="9"/>
      <c r="V6" s="9"/>
      <c r="W6" s="9"/>
      <c r="X6" s="9" t="s">
        <v>7</v>
      </c>
      <c r="Y6" s="9"/>
      <c r="Z6" s="46" t="s">
        <v>154</v>
      </c>
      <c r="AA6" s="46"/>
      <c r="AB6" s="9" t="s">
        <v>32</v>
      </c>
      <c r="AC6" s="46"/>
      <c r="AD6" s="46"/>
      <c r="AE6" s="3" t="s">
        <v>35</v>
      </c>
      <c r="AF6" s="46"/>
      <c r="AG6" s="46"/>
      <c r="AH6" s="3" t="s">
        <v>36</v>
      </c>
      <c r="AI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s="3" customFormat="1" ht="14.25">
      <c r="A7" s="9"/>
      <c r="B7" s="9" t="s">
        <v>250</v>
      </c>
      <c r="C7" s="9"/>
      <c r="D7" s="9"/>
      <c r="E7" s="9"/>
      <c r="F7" s="13"/>
      <c r="G7" s="13"/>
      <c r="H7" s="13"/>
      <c r="I7" s="13"/>
      <c r="J7" s="13"/>
      <c r="K7" s="13"/>
      <c r="L7" s="9"/>
      <c r="M7" s="9"/>
      <c r="N7" s="9"/>
      <c r="O7" s="13"/>
      <c r="P7" s="13"/>
      <c r="Q7" s="13"/>
      <c r="R7" s="13"/>
      <c r="S7" s="13"/>
      <c r="T7" s="13"/>
      <c r="U7" s="13"/>
      <c r="V7" s="13"/>
      <c r="W7" s="13"/>
      <c r="X7" s="13"/>
      <c r="Y7" s="13"/>
      <c r="Z7" s="13"/>
      <c r="AA7" s="13"/>
      <c r="AB7" s="13"/>
      <c r="AC7" s="13"/>
      <c r="AD7" s="13"/>
      <c r="AE7" s="13"/>
      <c r="AF7" s="13"/>
      <c r="AG7" s="13"/>
      <c r="AH7" s="13"/>
      <c r="AI7" s="1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s="3" customFormat="1" ht="30" customHeight="1">
      <c r="A8" s="9"/>
      <c r="B8" s="9"/>
      <c r="C8" s="9"/>
      <c r="D8" s="9"/>
      <c r="E8" s="9"/>
      <c r="F8" s="13"/>
      <c r="G8" s="13"/>
      <c r="H8" s="13"/>
      <c r="I8" s="13"/>
      <c r="J8" s="13"/>
      <c r="K8" s="13"/>
      <c r="L8" s="9"/>
      <c r="M8" s="9"/>
      <c r="N8" s="9"/>
      <c r="O8" s="13"/>
      <c r="P8" s="13"/>
      <c r="Q8" s="13"/>
      <c r="R8" s="42" t="s">
        <v>159</v>
      </c>
      <c r="S8" s="43"/>
      <c r="T8" s="43"/>
      <c r="U8" s="43"/>
      <c r="V8" s="45"/>
      <c r="W8" s="45"/>
      <c r="X8" s="45"/>
      <c r="Y8" s="45"/>
      <c r="Z8" s="45"/>
      <c r="AA8" s="45"/>
      <c r="AB8" s="45"/>
      <c r="AC8" s="45"/>
      <c r="AD8" s="45"/>
      <c r="AE8" s="45"/>
      <c r="AF8" s="45"/>
      <c r="AG8" s="45"/>
      <c r="AH8" s="45"/>
      <c r="AI8" s="1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s="3" customFormat="1" ht="30" customHeight="1">
      <c r="A9" s="9"/>
      <c r="B9" s="3"/>
      <c r="C9" s="3"/>
      <c r="D9" s="3"/>
      <c r="E9" s="3"/>
      <c r="F9" s="3"/>
      <c r="G9" s="3"/>
      <c r="H9" s="3"/>
      <c r="I9" s="3"/>
      <c r="J9" s="3"/>
      <c r="K9" s="3"/>
      <c r="L9" s="3"/>
      <c r="M9" s="3"/>
      <c r="N9" s="3"/>
      <c r="O9" s="3"/>
      <c r="P9" s="3"/>
      <c r="Q9" s="3"/>
      <c r="R9" s="42" t="s">
        <v>132</v>
      </c>
      <c r="S9" s="43"/>
      <c r="T9" s="43"/>
      <c r="U9" s="43"/>
      <c r="V9" s="45"/>
      <c r="W9" s="45"/>
      <c r="X9" s="45"/>
      <c r="Y9" s="45"/>
      <c r="Z9" s="45"/>
      <c r="AA9" s="45"/>
      <c r="AB9" s="45"/>
      <c r="AC9" s="45"/>
      <c r="AD9" s="45"/>
      <c r="AE9" s="45"/>
      <c r="AF9" s="45"/>
      <c r="AG9" s="45"/>
      <c r="AH9" s="45"/>
      <c r="AI9" s="1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s="3" customFormat="1" ht="30" customHeight="1">
      <c r="A10" s="9"/>
      <c r="B10" s="9"/>
      <c r="C10" s="9"/>
      <c r="D10" s="9"/>
      <c r="E10" s="9"/>
      <c r="F10" s="13"/>
      <c r="G10" s="13"/>
      <c r="H10" s="13"/>
      <c r="I10" s="13"/>
      <c r="J10" s="13"/>
      <c r="K10" s="13"/>
      <c r="L10" s="9"/>
      <c r="M10" s="9"/>
      <c r="N10" s="9"/>
      <c r="O10" s="13"/>
      <c r="P10" s="13"/>
      <c r="Q10" s="13"/>
      <c r="R10" s="42" t="s">
        <v>158</v>
      </c>
      <c r="S10" s="43"/>
      <c r="T10" s="43"/>
      <c r="U10" s="43"/>
      <c r="V10" s="45"/>
      <c r="W10" s="45"/>
      <c r="X10" s="45"/>
      <c r="Y10" s="45"/>
      <c r="Z10" s="45"/>
      <c r="AA10" s="45"/>
      <c r="AB10" s="45"/>
      <c r="AC10" s="45"/>
      <c r="AD10" s="45"/>
      <c r="AE10" s="45"/>
      <c r="AF10" s="45"/>
      <c r="AG10" s="45"/>
      <c r="AH10" s="45"/>
      <c r="AI10" s="1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s="3" customFormat="1" ht="14.25">
      <c r="A11" s="9"/>
      <c r="B11" s="9"/>
      <c r="C11" s="9"/>
      <c r="D11" s="9"/>
      <c r="E11" s="9"/>
      <c r="F11" s="13"/>
      <c r="G11" s="13"/>
      <c r="H11" s="13"/>
      <c r="I11" s="13"/>
      <c r="J11" s="13"/>
      <c r="K11" s="13"/>
      <c r="L11" s="9"/>
      <c r="M11" s="9"/>
      <c r="N11" s="9"/>
      <c r="O11" s="13"/>
      <c r="P11" s="13"/>
      <c r="Q11" s="13"/>
      <c r="R11" s="13"/>
      <c r="S11" s="13"/>
      <c r="T11" s="13"/>
      <c r="U11" s="13"/>
      <c r="V11" s="13"/>
      <c r="W11" s="42"/>
      <c r="X11" s="43"/>
      <c r="Y11" s="43"/>
      <c r="Z11" s="43"/>
      <c r="AA11" s="13"/>
      <c r="AB11" s="13"/>
      <c r="AC11" s="13"/>
      <c r="AD11" s="13"/>
      <c r="AE11" s="13"/>
      <c r="AF11" s="13"/>
      <c r="AG11" s="13"/>
      <c r="AH11" s="13"/>
      <c r="AI11" s="1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s="3" customFormat="1" ht="20.100000000000001" customHeight="1">
      <c r="A12" s="8" t="s">
        <v>209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s="3" customFormat="1" ht="20.100000000000001" customHeight="1">
      <c r="A13" s="8" t="s">
        <v>238</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s="3" customFormat="1" ht="14.2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s="3" customFormat="1" ht="14.25">
      <c r="A15" s="10" t="s">
        <v>40</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row>
    <row r="16" spans="1:96" s="3" customFormat="1" ht="39.950000000000003" customHeight="1">
      <c r="A16" s="11" t="s">
        <v>21</v>
      </c>
      <c r="B16" s="23"/>
      <c r="C16" s="23"/>
      <c r="D16" s="23"/>
      <c r="E16" s="23"/>
      <c r="F16" s="23"/>
      <c r="G16" s="23"/>
      <c r="H16" s="31"/>
      <c r="I16" s="32" t="s">
        <v>28</v>
      </c>
      <c r="J16" s="32"/>
      <c r="K16" s="32"/>
      <c r="L16" s="32"/>
      <c r="M16" s="37"/>
      <c r="N16" s="40"/>
      <c r="O16" s="40"/>
      <c r="P16" s="40"/>
      <c r="Q16" s="40"/>
      <c r="R16" s="40"/>
      <c r="S16" s="40"/>
      <c r="T16" s="40"/>
      <c r="U16" s="44"/>
      <c r="V16" s="32" t="s">
        <v>29</v>
      </c>
      <c r="W16" s="32"/>
      <c r="X16" s="32"/>
      <c r="Y16" s="32"/>
      <c r="Z16" s="37"/>
      <c r="AA16" s="40"/>
      <c r="AB16" s="40"/>
      <c r="AC16" s="40"/>
      <c r="AD16" s="40"/>
      <c r="AE16" s="40"/>
      <c r="AF16" s="40"/>
      <c r="AG16" s="40"/>
      <c r="AH16" s="40"/>
      <c r="AI16" s="44"/>
      <c r="BS16" s="5"/>
      <c r="BT16" s="52"/>
      <c r="BU16" s="52"/>
      <c r="BV16" s="52"/>
      <c r="BW16" s="52"/>
      <c r="BX16" s="53"/>
      <c r="BY16" s="53"/>
      <c r="BZ16" s="53"/>
      <c r="CA16" s="53"/>
      <c r="CB16" s="53"/>
      <c r="CC16" s="53"/>
      <c r="CD16" s="12"/>
      <c r="CE16" s="12"/>
      <c r="CF16" s="12"/>
      <c r="CG16" s="12"/>
      <c r="CH16" s="12"/>
      <c r="CI16" s="12"/>
      <c r="CJ16" s="5"/>
      <c r="CK16" s="5"/>
      <c r="CL16" s="5"/>
      <c r="CM16" s="5"/>
      <c r="CN16" s="5"/>
      <c r="CO16" s="5"/>
      <c r="CP16" s="5"/>
      <c r="CQ16" s="5"/>
      <c r="CR16" s="5"/>
    </row>
    <row r="17" spans="1:96" s="3" customFormat="1" ht="39.950000000000003" customHeight="1">
      <c r="A17" s="11" t="s">
        <v>31</v>
      </c>
      <c r="B17" s="23"/>
      <c r="C17" s="23"/>
      <c r="D17" s="23"/>
      <c r="E17" s="23"/>
      <c r="F17" s="23"/>
      <c r="G17" s="23"/>
      <c r="H17" s="31"/>
      <c r="I17" s="32" t="s">
        <v>22</v>
      </c>
      <c r="J17" s="32"/>
      <c r="K17" s="32"/>
      <c r="L17" s="32"/>
      <c r="M17" s="38"/>
      <c r="N17" s="41"/>
      <c r="O17" s="41"/>
      <c r="P17" s="41"/>
      <c r="Q17" s="41"/>
      <c r="R17" s="41"/>
      <c r="S17" s="41"/>
      <c r="T17" s="41"/>
      <c r="U17" s="41"/>
      <c r="V17" s="41"/>
      <c r="W17" s="41"/>
      <c r="X17" s="41"/>
      <c r="Y17" s="41"/>
      <c r="Z17" s="41"/>
      <c r="AA17" s="41"/>
      <c r="AB17" s="41"/>
      <c r="AC17" s="41"/>
      <c r="AD17" s="41"/>
      <c r="AE17" s="41"/>
      <c r="AF17" s="41"/>
      <c r="AG17" s="41"/>
      <c r="AH17" s="41"/>
      <c r="AI17" s="50"/>
      <c r="BS17" s="5"/>
      <c r="BT17" s="13"/>
      <c r="BU17" s="13"/>
      <c r="BV17" s="12"/>
      <c r="BW17" s="12"/>
      <c r="BX17" s="54"/>
      <c r="BY17" s="54"/>
      <c r="BZ17" s="54"/>
      <c r="CA17" s="54"/>
      <c r="CB17" s="54"/>
      <c r="CC17" s="13"/>
      <c r="CD17" s="55"/>
      <c r="CE17" s="55"/>
      <c r="CF17" s="55"/>
      <c r="CG17" s="55"/>
      <c r="CH17" s="55"/>
      <c r="CI17" s="13"/>
      <c r="CJ17" s="5"/>
      <c r="CK17" s="5"/>
      <c r="CL17" s="5"/>
      <c r="CM17" s="5"/>
      <c r="CN17" s="5"/>
      <c r="CO17" s="5"/>
      <c r="CP17" s="5"/>
      <c r="CQ17" s="5"/>
      <c r="CR17" s="5"/>
    </row>
    <row r="18" spans="1:96" s="3" customFormat="1" ht="20.100000000000001" customHeight="1">
      <c r="A18" s="12"/>
      <c r="B18" s="12"/>
      <c r="C18" s="12"/>
      <c r="D18" s="12"/>
      <c r="E18" s="12"/>
      <c r="F18" s="12"/>
      <c r="G18" s="12"/>
      <c r="H18" s="12"/>
      <c r="I18" s="12"/>
      <c r="J18" s="12"/>
      <c r="K18" s="12"/>
      <c r="L18" s="12"/>
      <c r="M18" s="39"/>
      <c r="N18" s="39"/>
      <c r="O18" s="39"/>
      <c r="P18" s="39"/>
      <c r="Q18" s="39"/>
      <c r="R18" s="39"/>
      <c r="S18" s="39"/>
      <c r="T18" s="39"/>
      <c r="U18" s="39"/>
      <c r="V18" s="39"/>
      <c r="W18" s="39"/>
      <c r="X18" s="39"/>
      <c r="Y18" s="39"/>
      <c r="Z18" s="39"/>
      <c r="AA18" s="39"/>
      <c r="AB18" s="39"/>
      <c r="AC18" s="39"/>
      <c r="AD18" s="39"/>
      <c r="AE18" s="39"/>
      <c r="AF18" s="39"/>
      <c r="AG18" s="39"/>
      <c r="AH18" s="39"/>
      <c r="AI18" s="39"/>
      <c r="BS18" s="5"/>
      <c r="BT18" s="13"/>
      <c r="BU18" s="13"/>
      <c r="BV18" s="12"/>
      <c r="BW18" s="12"/>
      <c r="BX18" s="54"/>
      <c r="BY18" s="54"/>
      <c r="BZ18" s="54"/>
      <c r="CA18" s="54"/>
      <c r="CB18" s="54"/>
      <c r="CC18" s="13"/>
      <c r="CD18" s="55"/>
      <c r="CE18" s="55"/>
      <c r="CF18" s="55"/>
      <c r="CG18" s="55"/>
      <c r="CH18" s="55"/>
      <c r="CI18" s="13"/>
      <c r="CJ18" s="5"/>
      <c r="CK18" s="5"/>
      <c r="CL18" s="5"/>
      <c r="CM18" s="5"/>
      <c r="CN18" s="5"/>
      <c r="CO18" s="5"/>
      <c r="CP18" s="5"/>
      <c r="CQ18" s="5"/>
      <c r="CR18" s="5"/>
    </row>
    <row r="19" spans="1:96" s="3" customFormat="1" ht="14.25">
      <c r="A19" s="13" t="s">
        <v>207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s="3" customFormat="1" ht="60" customHeight="1">
      <c r="A20" s="11" t="s">
        <v>111</v>
      </c>
      <c r="B20" s="23"/>
      <c r="C20" s="23"/>
      <c r="D20" s="23"/>
      <c r="E20" s="23"/>
      <c r="F20" s="23"/>
      <c r="G20" s="23"/>
      <c r="H20" s="23"/>
      <c r="I20" s="33"/>
      <c r="J20" s="35"/>
      <c r="K20" s="35"/>
      <c r="L20" s="35"/>
      <c r="M20" s="35"/>
      <c r="N20" s="35"/>
      <c r="O20" s="35"/>
      <c r="P20" s="35"/>
      <c r="Q20" s="35"/>
      <c r="R20" s="35"/>
      <c r="S20" s="35"/>
      <c r="T20" s="35"/>
      <c r="U20" s="35"/>
      <c r="V20" s="35"/>
      <c r="W20" s="35"/>
      <c r="X20" s="35"/>
      <c r="Y20" s="35"/>
      <c r="Z20" s="35"/>
      <c r="AA20" s="35"/>
      <c r="AB20" s="35"/>
      <c r="AC20" s="47" t="s">
        <v>137</v>
      </c>
      <c r="AD20" s="5"/>
      <c r="AE20" s="5"/>
      <c r="AF20" s="5"/>
      <c r="AG20" s="5"/>
      <c r="AH20" s="5"/>
      <c r="AI20" s="5"/>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s="3" customFormat="1" ht="20.100000000000001" customHeight="1">
      <c r="A21" s="12"/>
      <c r="B21" s="12"/>
      <c r="C21" s="12"/>
      <c r="D21" s="12"/>
      <c r="E21" s="12"/>
      <c r="F21" s="12"/>
      <c r="G21" s="12"/>
      <c r="H21" s="12"/>
      <c r="I21" s="34"/>
      <c r="J21" s="34"/>
      <c r="K21" s="34"/>
      <c r="L21" s="34"/>
      <c r="M21" s="34"/>
      <c r="N21" s="34"/>
      <c r="O21" s="34"/>
      <c r="P21" s="34"/>
      <c r="Q21" s="34"/>
      <c r="R21" s="34"/>
      <c r="S21" s="34"/>
      <c r="T21" s="34"/>
      <c r="U21" s="34"/>
      <c r="V21" s="34"/>
      <c r="W21" s="34"/>
      <c r="X21" s="34"/>
      <c r="Y21" s="34"/>
      <c r="Z21" s="34"/>
      <c r="AA21" s="34"/>
      <c r="AB21" s="34"/>
      <c r="AC21" s="48"/>
      <c r="AD21" s="5"/>
      <c r="AE21" s="5"/>
      <c r="AF21" s="5"/>
      <c r="AG21" s="5"/>
      <c r="AH21" s="5"/>
      <c r="AI21" s="5"/>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s="3" customFormat="1" ht="20.100000000000001" customHeight="1">
      <c r="A22" s="3" t="s">
        <v>41</v>
      </c>
      <c r="B22" s="12"/>
      <c r="C22" s="12"/>
      <c r="D22" s="12"/>
      <c r="E22" s="12"/>
      <c r="F22" s="12"/>
      <c r="G22" s="12"/>
      <c r="H22" s="12"/>
      <c r="I22" s="34"/>
      <c r="J22" s="34"/>
      <c r="K22" s="34"/>
      <c r="L22" s="34"/>
      <c r="M22" s="34"/>
      <c r="N22" s="34"/>
      <c r="O22" s="34"/>
      <c r="P22" s="34"/>
      <c r="Q22" s="34"/>
      <c r="R22" s="34"/>
      <c r="S22" s="34"/>
      <c r="T22" s="34"/>
      <c r="U22" s="34"/>
      <c r="V22" s="34"/>
      <c r="W22" s="34"/>
      <c r="X22" s="34"/>
      <c r="Y22" s="34"/>
      <c r="Z22" s="34"/>
      <c r="AA22" s="34"/>
      <c r="AB22" s="34"/>
      <c r="AC22" s="48"/>
      <c r="AD22" s="5"/>
      <c r="AE22" s="5"/>
      <c r="AF22" s="5"/>
      <c r="AG22" s="5"/>
      <c r="AH22" s="5"/>
      <c r="AI22" s="5"/>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s="3" customFormat="1" ht="39.950000000000003" customHeight="1">
      <c r="A23" s="14" t="s">
        <v>42</v>
      </c>
      <c r="B23" s="14"/>
      <c r="C23" s="14"/>
      <c r="D23" s="14"/>
      <c r="E23" s="14"/>
      <c r="F23" s="29"/>
      <c r="G23" s="30"/>
      <c r="H23" s="30"/>
      <c r="I23" s="30"/>
      <c r="J23" s="30"/>
      <c r="K23" s="30"/>
      <c r="L23" s="30"/>
      <c r="M23" s="30"/>
      <c r="N23" s="36"/>
      <c r="O23" s="11" t="s">
        <v>145</v>
      </c>
      <c r="P23" s="23"/>
      <c r="Q23" s="31"/>
      <c r="R23" s="29"/>
      <c r="S23" s="30"/>
      <c r="T23" s="30"/>
      <c r="U23" s="30"/>
      <c r="V23" s="30"/>
      <c r="W23" s="30"/>
      <c r="X23" s="30"/>
      <c r="Y23" s="30"/>
      <c r="Z23" s="36"/>
      <c r="AA23" s="32" t="s">
        <v>19</v>
      </c>
      <c r="AB23" s="32"/>
      <c r="AC23" s="32"/>
      <c r="AD23" s="32"/>
      <c r="AE23" s="49"/>
      <c r="AF23" s="49"/>
      <c r="AG23" s="49"/>
      <c r="AH23" s="49"/>
      <c r="AI23" s="49"/>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s="3" customFormat="1" ht="39.950000000000003" customHeight="1">
      <c r="A24" s="15" t="s">
        <v>44</v>
      </c>
      <c r="B24" s="15"/>
      <c r="C24" s="15"/>
      <c r="D24" s="15"/>
      <c r="E24" s="15"/>
      <c r="F24" s="15"/>
      <c r="G24" s="15"/>
      <c r="H24" s="29"/>
      <c r="I24" s="30"/>
      <c r="J24" s="30"/>
      <c r="K24" s="36"/>
      <c r="L24" s="11" t="s">
        <v>152</v>
      </c>
      <c r="M24" s="23"/>
      <c r="N24" s="23"/>
      <c r="O24" s="23"/>
      <c r="P24" s="31"/>
      <c r="Q24" s="29"/>
      <c r="R24" s="30"/>
      <c r="S24" s="36"/>
      <c r="T24" s="32" t="s">
        <v>52</v>
      </c>
      <c r="U24" s="32"/>
      <c r="V24" s="32"/>
      <c r="W24" s="32"/>
      <c r="X24" s="32"/>
      <c r="Y24" s="32"/>
      <c r="Z24" s="32"/>
      <c r="AA24" s="32"/>
      <c r="AB24" s="29"/>
      <c r="AC24" s="30"/>
      <c r="AD24" s="30"/>
      <c r="AE24" s="30"/>
      <c r="AF24" s="30"/>
      <c r="AG24" s="30"/>
      <c r="AH24" s="30"/>
      <c r="AI24" s="36"/>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s="3" customFormat="1" ht="39.950000000000003" customHeight="1">
      <c r="A25" s="14" t="s">
        <v>37</v>
      </c>
      <c r="B25" s="14"/>
      <c r="C25" s="14"/>
      <c r="D25" s="14"/>
      <c r="E25" s="14"/>
      <c r="F25" s="14"/>
      <c r="G25" s="14"/>
      <c r="H25" s="14"/>
      <c r="I25" s="14"/>
      <c r="J25" s="14"/>
      <c r="K25" s="29"/>
      <c r="L25" s="30"/>
      <c r="M25" s="30"/>
      <c r="N25" s="30"/>
      <c r="O25" s="30"/>
      <c r="P25" s="30"/>
      <c r="Q25" s="30"/>
      <c r="R25" s="30"/>
      <c r="S25" s="30"/>
      <c r="T25" s="30"/>
      <c r="U25" s="30"/>
      <c r="V25" s="30"/>
      <c r="W25" s="30"/>
      <c r="X25" s="30"/>
      <c r="Y25" s="30"/>
      <c r="Z25" s="30"/>
      <c r="AA25" s="30"/>
      <c r="AB25" s="30"/>
      <c r="AC25" s="30"/>
      <c r="AD25" s="30"/>
      <c r="AE25" s="30"/>
      <c r="AF25" s="30"/>
      <c r="AG25" s="30"/>
      <c r="AH25" s="30"/>
      <c r="AI25" s="36"/>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s="3" customFormat="1" ht="39.950000000000003" customHeight="1">
      <c r="A26" s="14"/>
      <c r="B26" s="14"/>
      <c r="C26" s="14"/>
      <c r="D26" s="14"/>
      <c r="E26" s="14"/>
      <c r="F26" s="14"/>
      <c r="G26" s="14"/>
      <c r="H26" s="14"/>
      <c r="I26" s="14"/>
      <c r="J26" s="14"/>
      <c r="K26" s="29"/>
      <c r="L26" s="30"/>
      <c r="M26" s="30"/>
      <c r="N26" s="30"/>
      <c r="O26" s="30"/>
      <c r="P26" s="30"/>
      <c r="Q26" s="30"/>
      <c r="R26" s="30"/>
      <c r="S26" s="30"/>
      <c r="T26" s="30"/>
      <c r="U26" s="30"/>
      <c r="V26" s="30"/>
      <c r="W26" s="30"/>
      <c r="X26" s="30"/>
      <c r="Y26" s="30"/>
      <c r="Z26" s="30"/>
      <c r="AA26" s="30"/>
      <c r="AB26" s="30"/>
      <c r="AC26" s="30"/>
      <c r="AD26" s="30"/>
      <c r="AE26" s="30"/>
      <c r="AF26" s="30"/>
      <c r="AG26" s="30"/>
      <c r="AH26" s="30"/>
      <c r="AI26" s="36"/>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s="4" customFormat="1" ht="20.100000000000001" customHeight="1">
      <c r="A27" s="16" t="s">
        <v>257</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1:96" s="5" customFormat="1" ht="20.100000000000001" customHeight="1">
      <c r="A28" s="17" t="s">
        <v>251</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row>
    <row r="29" spans="1:96" s="3" customFormat="1" ht="20.100000000000001" customHeight="1">
      <c r="A29" s="18" t="s">
        <v>205</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row>
    <row r="30" spans="1:96" s="5" customFormat="1" ht="1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row>
    <row r="31" spans="1:96" s="3" customFormat="1" ht="14.25">
      <c r="A31" s="19" t="s">
        <v>133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row>
    <row r="32" spans="1:96" s="3" customFormat="1" ht="14.25">
      <c r="A32" s="20" t="s">
        <v>3</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row>
    <row r="33" spans="1:35" s="3" customFormat="1" ht="14.25">
      <c r="A33" s="20" t="s">
        <v>147</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row>
    <row r="34" spans="1:35" s="3" customFormat="1" ht="14.25">
      <c r="A34" s="20" t="s">
        <v>148</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row>
    <row r="35" spans="1:35" s="6" customFormat="1" ht="14.25">
      <c r="A35" s="20" t="s">
        <v>150</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row>
    <row r="36" spans="1:35" s="3" customFormat="1" ht="20.100000000000001"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s="3" customFormat="1" ht="14.25">
      <c r="A37" s="3" t="s">
        <v>142</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s="3" customFormat="1" ht="20.100000000000001" customHeight="1">
      <c r="A38" s="21" t="s">
        <v>171</v>
      </c>
      <c r="B38" s="25"/>
      <c r="C38" s="27" t="s">
        <v>172</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51"/>
    </row>
    <row r="39" spans="1:35" s="3" customFormat="1" ht="20.100000000000001" customHeight="1">
      <c r="A39" s="21" t="s">
        <v>171</v>
      </c>
      <c r="B39" s="25"/>
      <c r="C39" s="15" t="s">
        <v>211</v>
      </c>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row>
    <row r="40" spans="1:35" s="3" customFormat="1" ht="20.100000000000001" customHeight="1">
      <c r="A40" s="21" t="s">
        <v>171</v>
      </c>
      <c r="B40" s="25"/>
      <c r="C40" s="27" t="s">
        <v>252</v>
      </c>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51"/>
    </row>
    <row r="41" spans="1:35" s="3" customFormat="1" ht="20.100000000000001" customHeight="1">
      <c r="A41" s="21" t="s">
        <v>171</v>
      </c>
      <c r="B41" s="25"/>
      <c r="C41" s="27" t="s">
        <v>253</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51"/>
    </row>
    <row r="42" spans="1:35" ht="69.75" customHeight="1">
      <c r="A42" s="22" t="s">
        <v>265</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row>
  </sheetData>
  <mergeCells count="56">
    <mergeCell ref="A1:AI1"/>
    <mergeCell ref="A3:AI3"/>
    <mergeCell ref="A4:AI4"/>
    <mergeCell ref="Z6:AA6"/>
    <mergeCell ref="AC6:AD6"/>
    <mergeCell ref="AF6:AG6"/>
    <mergeCell ref="R8:U8"/>
    <mergeCell ref="V8:AH8"/>
    <mergeCell ref="R9:U9"/>
    <mergeCell ref="V9:AH9"/>
    <mergeCell ref="R10:U10"/>
    <mergeCell ref="V10:AH10"/>
    <mergeCell ref="A12:AI12"/>
    <mergeCell ref="A13:AI13"/>
    <mergeCell ref="A16:H16"/>
    <mergeCell ref="I16:L16"/>
    <mergeCell ref="M16:U16"/>
    <mergeCell ref="V16:Y16"/>
    <mergeCell ref="Z16:AI16"/>
    <mergeCell ref="BT16:BW16"/>
    <mergeCell ref="BX16:CC16"/>
    <mergeCell ref="CD16:CI16"/>
    <mergeCell ref="A17:H17"/>
    <mergeCell ref="I17:L17"/>
    <mergeCell ref="M17:AI17"/>
    <mergeCell ref="BT17:BU17"/>
    <mergeCell ref="BV17:BW17"/>
    <mergeCell ref="BX17:CB17"/>
    <mergeCell ref="CD17:CG17"/>
    <mergeCell ref="A20:H20"/>
    <mergeCell ref="I20:AB20"/>
    <mergeCell ref="A23:E23"/>
    <mergeCell ref="F23:N23"/>
    <mergeCell ref="O23:Q23"/>
    <mergeCell ref="R23:Z23"/>
    <mergeCell ref="AA23:AD23"/>
    <mergeCell ref="AE23:AI23"/>
    <mergeCell ref="A24:G24"/>
    <mergeCell ref="L24:P24"/>
    <mergeCell ref="T24:AA24"/>
    <mergeCell ref="A27:AI27"/>
    <mergeCell ref="A28:AI28"/>
    <mergeCell ref="A29:AI29"/>
    <mergeCell ref="A30:AI30"/>
    <mergeCell ref="A31:AI31"/>
    <mergeCell ref="A32:AI32"/>
    <mergeCell ref="A38:B38"/>
    <mergeCell ref="C38:AI38"/>
    <mergeCell ref="A39:B39"/>
    <mergeCell ref="C39:AI39"/>
    <mergeCell ref="A40:B40"/>
    <mergeCell ref="C40:AI40"/>
    <mergeCell ref="A41:B41"/>
    <mergeCell ref="C41:AI41"/>
    <mergeCell ref="A42:AI42"/>
    <mergeCell ref="A25:J26"/>
  </mergeCells>
  <phoneticPr fontId="4"/>
  <conditionalFormatting sqref="A29">
    <cfRule type="expression" dxfId="31" priority="1">
      <formula>#REF!="はい"</formula>
    </cfRule>
  </conditionalFormatting>
  <conditionalFormatting sqref="A23:F23 O23:AI23 A25:AI26 A27:A28">
    <cfRule type="expression" dxfId="30" priority="23">
      <formula>#REF!="はい"</formula>
    </cfRule>
  </conditionalFormatting>
  <conditionalFormatting sqref="A24:G24 L24:P24 T24:AA24">
    <cfRule type="expression" dxfId="29" priority="14">
      <formula>#REF!="はい"</formula>
    </cfRule>
  </conditionalFormatting>
  <conditionalFormatting sqref="T24:AA24">
    <cfRule type="expression" dxfId="28" priority="15">
      <formula>#REF!="はい"</formula>
    </cfRule>
  </conditionalFormatting>
  <conditionalFormatting sqref="H24">
    <cfRule type="expression" dxfId="27" priority="13">
      <formula>#REF!="はい"</formula>
    </cfRule>
  </conditionalFormatting>
  <conditionalFormatting sqref="I24:J24">
    <cfRule type="expression" dxfId="26" priority="12">
      <formula>#REF!="はい"</formula>
    </cfRule>
  </conditionalFormatting>
  <conditionalFormatting sqref="K24">
    <cfRule type="expression" dxfId="25" priority="11">
      <formula>#REF!="はい"</formula>
    </cfRule>
  </conditionalFormatting>
  <conditionalFormatting sqref="Q24">
    <cfRule type="expression" dxfId="24" priority="10">
      <formula>#REF!="はい"</formula>
    </cfRule>
  </conditionalFormatting>
  <conditionalFormatting sqref="R24">
    <cfRule type="expression" dxfId="23" priority="9">
      <formula>#REF!="はい"</formula>
    </cfRule>
  </conditionalFormatting>
  <conditionalFormatting sqref="S24">
    <cfRule type="expression" dxfId="22" priority="8">
      <formula>#REF!="はい"</formula>
    </cfRule>
  </conditionalFormatting>
  <conditionalFormatting sqref="AB24">
    <cfRule type="expression" dxfId="21" priority="7">
      <formula>#REF!="はい"</formula>
    </cfRule>
  </conditionalFormatting>
  <conditionalFormatting sqref="AC24:AH24">
    <cfRule type="expression" dxfId="20" priority="6">
      <formula>#REF!="はい"</formula>
    </cfRule>
  </conditionalFormatting>
  <conditionalFormatting sqref="AI24">
    <cfRule type="expression" dxfId="19" priority="5">
      <formula>#REF!="はい"</formula>
    </cfRule>
  </conditionalFormatting>
  <conditionalFormatting sqref="C41">
    <cfRule type="expression" dxfId="18" priority="3">
      <formula>#REF!="はい"</formula>
    </cfRule>
  </conditionalFormatting>
  <conditionalFormatting sqref="C40">
    <cfRule type="expression" dxfId="17" priority="2">
      <formula>#REF!="はい"</formula>
    </cfRule>
  </conditionalFormatting>
  <dataValidations count="5">
    <dataValidation type="list" allowBlank="1" showDropDown="0" showInputMessage="1" showErrorMessage="1" prompt="プルダウンから選択ください。" sqref="AE23:AI23">
      <formula1>"普通(総合),当座"</formula1>
    </dataValidation>
    <dataValidation imeMode="off" allowBlank="1" showDropDown="0" showInputMessage="1" showErrorMessage="1" promptTitle="電話番号" prompt="連絡が取れる電話番号を記載ください。" sqref="M17:M18"/>
    <dataValidation imeMode="hiragana" allowBlank="1" showDropDown="0" showInputMessage="1" showErrorMessage="1" sqref="Z6:AA6 AC6:AD6 AF6:AG6"/>
    <dataValidation type="textLength" operator="equal" allowBlank="1" showDropDown="0" showInputMessage="1" showErrorMessage="1" error="入力は、１マスに１文字でお願いします。" sqref="L25:AI26 AB24:AI24 H24:K24 Q24:S24 K26">
      <formula1>1</formula1>
    </dataValidation>
    <dataValidation type="textLength" operator="equal" allowBlank="1" showDropDown="0" showInputMessage="1" showErrorMessage="1" error="入力は、１マスに１文字でお願いします。" promptTitle="口座名義人" prompt="個人名義の口座は使用しないでください。" sqref="K25">
      <formula1>1</formula1>
    </dataValidation>
  </dataValidations>
  <printOptions horizontalCentered="1"/>
  <pageMargins left="0.70866141732283472" right="0.70866141732283472" top="0.55118110236220474" bottom="0.55118110236220474" header="0.31496062992125984" footer="0.31496062992125984"/>
  <pageSetup paperSize="9" scale="85"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Sheet1!$A$24:$A$25</xm:f>
          </x14:formula1>
          <xm:sqref>A38:B41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L27"/>
  <sheetViews>
    <sheetView view="pageBreakPreview" zoomScaleSheetLayoutView="100" workbookViewId="0">
      <selection activeCell="K28" sqref="K28"/>
    </sheetView>
  </sheetViews>
  <sheetFormatPr defaultRowHeight="12"/>
  <cols>
    <col min="1" max="16384" width="9" style="168" customWidth="1"/>
  </cols>
  <sheetData>
    <row r="1" spans="1:12" ht="15" customHeight="1">
      <c r="A1" s="169" t="s">
        <v>246</v>
      </c>
      <c r="B1" s="169"/>
      <c r="C1" s="169"/>
      <c r="D1" s="169"/>
      <c r="E1" s="169"/>
      <c r="F1" s="169"/>
      <c r="G1" s="169"/>
      <c r="H1" s="169"/>
      <c r="I1" s="169"/>
    </row>
    <row r="2" spans="1:12" ht="15" customHeight="1">
      <c r="F2" s="185"/>
      <c r="G2" s="185"/>
      <c r="H2" s="187" t="s">
        <v>173</v>
      </c>
      <c r="I2" s="187"/>
    </row>
    <row r="3" spans="1:12" ht="15" customHeight="1">
      <c r="A3" s="170"/>
      <c r="B3" s="170"/>
      <c r="C3" s="170"/>
      <c r="D3" s="170"/>
      <c r="E3" s="170"/>
      <c r="F3" s="170"/>
      <c r="G3" s="170"/>
      <c r="H3" s="170"/>
      <c r="I3" s="180" t="s">
        <v>174</v>
      </c>
    </row>
    <row r="4" spans="1:12" ht="15" customHeight="1">
      <c r="A4" s="168" t="s">
        <v>166</v>
      </c>
      <c r="B4" s="168"/>
      <c r="C4" s="168"/>
      <c r="D4" s="168"/>
      <c r="E4" s="170"/>
      <c r="F4" s="170"/>
      <c r="G4" s="170"/>
      <c r="H4" s="170"/>
      <c r="I4" s="180"/>
    </row>
    <row r="5" spans="1:12" ht="15" customHeight="1">
      <c r="A5" s="168" t="s">
        <v>161</v>
      </c>
      <c r="B5" s="168"/>
      <c r="C5" s="168"/>
      <c r="D5" s="170"/>
      <c r="E5" s="183"/>
      <c r="F5" s="183"/>
      <c r="G5" s="183"/>
      <c r="H5" s="183"/>
      <c r="I5" s="183"/>
    </row>
    <row r="6" spans="1:12" ht="15" customHeight="1">
      <c r="A6" s="168"/>
      <c r="B6" s="168"/>
      <c r="C6" s="168"/>
      <c r="D6" s="170" t="s">
        <v>175</v>
      </c>
      <c r="E6" s="183"/>
      <c r="F6" s="183"/>
      <c r="G6" s="183"/>
      <c r="H6" s="183"/>
      <c r="I6" s="183"/>
      <c r="J6" s="188"/>
      <c r="L6" s="189" t="s">
        <v>183</v>
      </c>
    </row>
    <row r="7" spans="1:12" ht="15" customHeight="1">
      <c r="E7" s="184"/>
      <c r="F7" s="186" t="s">
        <v>176</v>
      </c>
      <c r="G7" s="186"/>
      <c r="H7" s="186"/>
      <c r="I7" s="184"/>
    </row>
    <row r="8" spans="1:12" ht="15" customHeight="1">
      <c r="E8" s="184"/>
      <c r="F8" s="186"/>
      <c r="G8" s="186"/>
      <c r="H8" s="186"/>
      <c r="I8" s="184"/>
    </row>
    <row r="9" spans="1:12" ht="15" customHeight="1">
      <c r="E9" s="184"/>
      <c r="F9" s="186"/>
      <c r="G9" s="186"/>
      <c r="H9" s="186"/>
      <c r="I9" s="184"/>
    </row>
    <row r="10" spans="1:12" ht="15" customHeight="1">
      <c r="E10" s="184"/>
      <c r="F10" s="186"/>
      <c r="G10" s="186"/>
      <c r="H10" s="186"/>
      <c r="I10" s="184"/>
    </row>
    <row r="11" spans="1:12" ht="15" customHeight="1">
      <c r="E11" s="184"/>
      <c r="F11" s="186"/>
      <c r="G11" s="186"/>
      <c r="H11" s="186"/>
      <c r="I11" s="184"/>
    </row>
    <row r="12" spans="1:12" ht="15" customHeight="1">
      <c r="B12" s="176"/>
      <c r="E12" s="170"/>
      <c r="F12" s="170"/>
      <c r="G12" s="170"/>
      <c r="H12" s="170"/>
    </row>
    <row r="13" spans="1:12" ht="30" customHeight="1">
      <c r="A13" s="171" t="s">
        <v>193</v>
      </c>
      <c r="B13" s="177"/>
      <c r="C13" s="177"/>
      <c r="D13" s="177"/>
      <c r="E13" s="177"/>
      <c r="F13" s="177"/>
      <c r="G13" s="177"/>
      <c r="H13" s="177"/>
      <c r="I13" s="177"/>
    </row>
    <row r="14" spans="1:12" ht="12.75" customHeight="1">
      <c r="A14" s="172"/>
      <c r="B14" s="172"/>
      <c r="C14" s="172"/>
      <c r="D14" s="172"/>
      <c r="E14" s="172"/>
      <c r="F14" s="172"/>
      <c r="G14" s="172"/>
      <c r="H14" s="172"/>
      <c r="I14" s="172"/>
    </row>
    <row r="15" spans="1:12" ht="54.95" customHeight="1">
      <c r="A15" s="173" t="s">
        <v>70</v>
      </c>
      <c r="B15" s="173"/>
      <c r="C15" s="173"/>
      <c r="D15" s="173"/>
      <c r="E15" s="173"/>
      <c r="F15" s="173"/>
      <c r="G15" s="173"/>
      <c r="H15" s="173"/>
      <c r="I15" s="173"/>
    </row>
    <row r="16" spans="1:12" ht="15" customHeight="1">
      <c r="A16" s="174"/>
      <c r="B16" s="174"/>
      <c r="C16" s="174"/>
      <c r="D16" s="174"/>
      <c r="E16" s="174"/>
      <c r="F16" s="174"/>
      <c r="G16" s="174"/>
      <c r="H16" s="174"/>
    </row>
    <row r="17" spans="1:9" ht="15" customHeight="1">
      <c r="A17" s="174"/>
      <c r="B17" s="174"/>
      <c r="C17" s="174"/>
      <c r="D17" s="174"/>
      <c r="E17" s="174"/>
      <c r="F17" s="174"/>
      <c r="G17" s="174"/>
      <c r="H17" s="174"/>
    </row>
    <row r="18" spans="1:9" ht="15" customHeight="1">
      <c r="A18" s="174"/>
      <c r="B18" s="174"/>
      <c r="C18" s="174"/>
      <c r="D18" s="174"/>
      <c r="E18" s="174"/>
      <c r="F18" s="174"/>
      <c r="G18" s="174"/>
      <c r="H18" s="174"/>
    </row>
    <row r="19" spans="1:9" ht="15" customHeight="1">
      <c r="B19" s="178" t="s">
        <v>178</v>
      </c>
      <c r="C19" s="178"/>
      <c r="D19" s="178"/>
      <c r="E19" s="178"/>
      <c r="F19" s="178"/>
      <c r="G19" s="178"/>
      <c r="H19" s="178"/>
    </row>
    <row r="20" spans="1:9" ht="15" customHeight="1">
      <c r="B20" s="178"/>
      <c r="C20" s="178"/>
      <c r="D20" s="178"/>
      <c r="E20" s="178"/>
      <c r="F20" s="178"/>
      <c r="G20" s="178"/>
      <c r="H20" s="178"/>
    </row>
    <row r="21" spans="1:9" ht="15" customHeight="1"/>
    <row r="22" spans="1:9" ht="15" customHeight="1">
      <c r="A22" s="168" t="s">
        <v>18</v>
      </c>
      <c r="C22" s="179" t="s">
        <v>180</v>
      </c>
      <c r="D22" s="181"/>
      <c r="E22" s="181"/>
      <c r="F22" s="181"/>
      <c r="G22" s="184" t="s">
        <v>137</v>
      </c>
      <c r="H22" s="192"/>
    </row>
    <row r="23" spans="1:9" ht="15" customHeight="1">
      <c r="C23" s="179"/>
      <c r="D23" s="181"/>
      <c r="E23" s="181"/>
      <c r="F23" s="181"/>
      <c r="G23" s="184"/>
      <c r="H23" s="192"/>
    </row>
    <row r="24" spans="1:9" ht="15" customHeight="1">
      <c r="C24" s="179"/>
      <c r="D24" s="181"/>
      <c r="E24" s="181"/>
      <c r="F24" s="181"/>
      <c r="G24" s="184"/>
      <c r="H24" s="192"/>
    </row>
    <row r="25" spans="1:9" ht="15" customHeight="1">
      <c r="A25" s="168" t="s">
        <v>100</v>
      </c>
      <c r="C25" s="192"/>
      <c r="D25" s="190" t="s">
        <v>192</v>
      </c>
      <c r="E25" s="190"/>
      <c r="F25" s="190"/>
      <c r="G25" s="192"/>
      <c r="H25" s="192"/>
    </row>
    <row r="26" spans="1:9" ht="15" customHeight="1">
      <c r="C26" s="180"/>
      <c r="D26" s="194"/>
      <c r="E26" s="194"/>
      <c r="F26" s="194"/>
      <c r="G26" s="194"/>
      <c r="H26" s="194"/>
    </row>
    <row r="27" spans="1:9" ht="15" customHeight="1">
      <c r="A27" s="191"/>
      <c r="B27" s="191"/>
      <c r="C27" s="191"/>
      <c r="D27" s="194"/>
      <c r="E27" s="194"/>
      <c r="F27" s="194"/>
      <c r="G27" s="194"/>
      <c r="H27" s="194"/>
      <c r="I27" s="191"/>
    </row>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sheetData>
  <mergeCells count="13">
    <mergeCell ref="A1:I1"/>
    <mergeCell ref="H2:I2"/>
    <mergeCell ref="A4:D4"/>
    <mergeCell ref="A5:C5"/>
    <mergeCell ref="A6:C6"/>
    <mergeCell ref="F7:H7"/>
    <mergeCell ref="A13:I13"/>
    <mergeCell ref="A15:I15"/>
    <mergeCell ref="B19:H19"/>
    <mergeCell ref="D22:F22"/>
    <mergeCell ref="D23:F23"/>
    <mergeCell ref="D24:F24"/>
    <mergeCell ref="D25:F25"/>
  </mergeCells>
  <phoneticPr fontId="4"/>
  <printOptions horizontalCentered="1"/>
  <pageMargins left="0.59055118110236227" right="0.39370078740157483" top="0.78740157480314965" bottom="0.19685039370078741"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25"/>
  <sheetViews>
    <sheetView workbookViewId="0">
      <selection activeCell="A26" sqref="A26"/>
    </sheetView>
  </sheetViews>
  <sheetFormatPr defaultRowHeight="13.5"/>
  <sheetData>
    <row r="1" spans="1:1">
      <c r="A1" t="s">
        <v>74</v>
      </c>
    </row>
    <row r="2" spans="1:1">
      <c r="A2" t="s">
        <v>153</v>
      </c>
    </row>
    <row r="3" spans="1:1">
      <c r="A3" t="s">
        <v>167</v>
      </c>
    </row>
    <row r="4" spans="1:1">
      <c r="A4" t="s">
        <v>169</v>
      </c>
    </row>
    <row r="5" spans="1:1">
      <c r="A5" t="s">
        <v>160</v>
      </c>
    </row>
    <row r="6" spans="1:1">
      <c r="A6" t="s">
        <v>162</v>
      </c>
    </row>
    <row r="7" spans="1:1">
      <c r="A7" t="s">
        <v>164</v>
      </c>
    </row>
    <row r="8" spans="1:1">
      <c r="A8" t="s">
        <v>149</v>
      </c>
    </row>
    <row r="9" spans="1:1">
      <c r="A9" t="s">
        <v>170</v>
      </c>
    </row>
    <row r="10" spans="1:1">
      <c r="A10" t="s">
        <v>4</v>
      </c>
    </row>
    <row r="12" spans="1:1">
      <c r="A12" t="s">
        <v>200</v>
      </c>
    </row>
    <row r="13" spans="1:1">
      <c r="A13" t="s">
        <v>8</v>
      </c>
    </row>
    <row r="14" spans="1:1">
      <c r="A14" t="s">
        <v>5</v>
      </c>
    </row>
    <row r="16" spans="1:1">
      <c r="A16" t="s">
        <v>203</v>
      </c>
    </row>
    <row r="17" spans="1:1">
      <c r="A17" t="s">
        <v>63</v>
      </c>
    </row>
    <row r="18" spans="1:1">
      <c r="A18" t="s">
        <v>204</v>
      </c>
    </row>
    <row r="19" spans="1:1">
      <c r="A19" t="s">
        <v>140</v>
      </c>
    </row>
    <row r="20" spans="1:1">
      <c r="A20" t="s">
        <v>88</v>
      </c>
    </row>
    <row r="21" spans="1:1">
      <c r="A21" t="s">
        <v>261</v>
      </c>
    </row>
    <row r="22" spans="1:1">
      <c r="A22" t="s">
        <v>262</v>
      </c>
    </row>
    <row r="24" spans="1:1">
      <c r="A24" t="s">
        <v>171</v>
      </c>
    </row>
    <row r="25" spans="1:1">
      <c r="A25" t="s">
        <v>239</v>
      </c>
    </row>
  </sheetData>
  <phoneticPr fontId="4"/>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F8"/>
  <sheetViews>
    <sheetView workbookViewId="0">
      <selection activeCell="E8" sqref="E8"/>
    </sheetView>
  </sheetViews>
  <sheetFormatPr defaultRowHeight="13.5"/>
  <cols>
    <col min="1" max="1" width="5" style="195" bestFit="1" customWidth="1"/>
    <col min="2" max="16384" width="9" style="57" customWidth="1"/>
  </cols>
  <sheetData>
    <row r="1" spans="1:6">
      <c r="A1" s="196" t="s">
        <v>206</v>
      </c>
      <c r="B1" s="197" t="s">
        <v>90</v>
      </c>
      <c r="C1" s="198" t="s">
        <v>156</v>
      </c>
    </row>
    <row r="2" spans="1:6">
      <c r="A2" s="195" t="s">
        <v>203</v>
      </c>
      <c r="C2" s="199">
        <v>12900</v>
      </c>
      <c r="E2" s="200"/>
      <c r="F2" s="200"/>
    </row>
    <row r="3" spans="1:6">
      <c r="A3" s="195" t="s">
        <v>63</v>
      </c>
      <c r="C3" s="199">
        <v>12100</v>
      </c>
      <c r="E3" s="200"/>
      <c r="F3" s="200"/>
    </row>
    <row r="4" spans="1:6">
      <c r="A4" s="195" t="s">
        <v>204</v>
      </c>
      <c r="C4" s="199">
        <v>24900</v>
      </c>
      <c r="E4" s="200"/>
      <c r="F4" s="200"/>
    </row>
    <row r="5" spans="1:6">
      <c r="A5" s="195" t="s">
        <v>140</v>
      </c>
      <c r="C5" s="199">
        <v>24100</v>
      </c>
      <c r="E5" s="200"/>
      <c r="F5" s="200"/>
    </row>
    <row r="6" spans="1:6">
      <c r="A6" s="195" t="s">
        <v>88</v>
      </c>
      <c r="C6" s="199">
        <v>9200</v>
      </c>
    </row>
    <row r="7" spans="1:6">
      <c r="A7" s="195" t="s">
        <v>261</v>
      </c>
      <c r="C7" s="199">
        <v>8100</v>
      </c>
    </row>
    <row r="8" spans="1:6">
      <c r="A8" s="195" t="s">
        <v>262</v>
      </c>
      <c r="C8" s="199">
        <v>12600</v>
      </c>
    </row>
  </sheetData>
  <phoneticPr fontId="4"/>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3"/>
  <dimension ref="A1:S154"/>
  <sheetViews>
    <sheetView zoomScale="70" zoomScaleNormal="70" workbookViewId="0">
      <selection activeCell="L40" sqref="L40"/>
    </sheetView>
  </sheetViews>
  <sheetFormatPr defaultColWidth="9" defaultRowHeight="13.5"/>
  <cols>
    <col min="1" max="1" width="29.375" bestFit="1" customWidth="1"/>
    <col min="3" max="3" width="7.5" bestFit="1" customWidth="1"/>
    <col min="4" max="4" width="3.5" style="201" bestFit="1" customWidth="1"/>
    <col min="7" max="7" width="27.25" bestFit="1" customWidth="1"/>
    <col min="12" max="12" width="37.75" bestFit="1" customWidth="1"/>
    <col min="15" max="15" width="9" style="201"/>
    <col min="16" max="16" width="27.25" bestFit="1" customWidth="1"/>
  </cols>
  <sheetData>
    <row r="1" spans="1:19" ht="14.25">
      <c r="A1" s="202"/>
      <c r="B1" s="13"/>
      <c r="C1" s="13"/>
      <c r="D1" s="203"/>
      <c r="E1" s="13"/>
      <c r="F1" s="13"/>
      <c r="G1" s="13"/>
      <c r="H1" s="13"/>
      <c r="I1" s="13"/>
      <c r="J1" s="13"/>
      <c r="K1" s="13"/>
      <c r="L1" s="13" t="s">
        <v>45</v>
      </c>
      <c r="M1" s="13" t="s">
        <v>134</v>
      </c>
      <c r="N1" s="13" t="s">
        <v>135</v>
      </c>
      <c r="O1" s="203">
        <v>27300</v>
      </c>
      <c r="P1" s="13" t="s">
        <v>79</v>
      </c>
      <c r="Q1" s="13"/>
      <c r="R1" s="13"/>
      <c r="S1" s="13"/>
    </row>
    <row r="2" spans="1:19" ht="14.25">
      <c r="A2" s="13" t="s">
        <v>45</v>
      </c>
      <c r="B2" s="13" t="s">
        <v>14</v>
      </c>
      <c r="C2" s="13" t="s">
        <v>10</v>
      </c>
      <c r="D2" s="203">
        <v>30</v>
      </c>
      <c r="E2" s="13"/>
      <c r="F2" t="s">
        <v>66</v>
      </c>
      <c r="G2" s="13" t="s">
        <v>79</v>
      </c>
      <c r="H2" t="e">
        <f>SUMIF(#REF!,G2,#REF!)</f>
        <v>#REF!</v>
      </c>
      <c r="J2" s="13" t="s">
        <v>134</v>
      </c>
      <c r="K2" s="13"/>
      <c r="L2" s="13" t="s">
        <v>0</v>
      </c>
      <c r="M2" s="13" t="s">
        <v>134</v>
      </c>
      <c r="N2" s="13" t="s">
        <v>135</v>
      </c>
      <c r="O2" s="203">
        <v>27300</v>
      </c>
      <c r="P2" s="13" t="s">
        <v>79</v>
      </c>
      <c r="Q2" s="13"/>
      <c r="R2" s="13"/>
      <c r="S2" s="13"/>
    </row>
    <row r="3" spans="1:19" ht="14.25">
      <c r="A3" s="13" t="s">
        <v>0</v>
      </c>
      <c r="B3" s="13" t="s">
        <v>14</v>
      </c>
      <c r="C3" s="13" t="s">
        <v>10</v>
      </c>
      <c r="D3" s="203">
        <v>30</v>
      </c>
      <c r="E3" s="13"/>
      <c r="F3" t="s">
        <v>67</v>
      </c>
      <c r="G3" s="13" t="s">
        <v>62</v>
      </c>
      <c r="H3" t="e">
        <f>SUMIF(#REF!,G3,#REF!)</f>
        <v>#REF!</v>
      </c>
      <c r="J3" s="13" t="s">
        <v>25</v>
      </c>
      <c r="K3" s="13"/>
      <c r="L3" s="13" t="s">
        <v>48</v>
      </c>
      <c r="M3" s="13" t="s">
        <v>134</v>
      </c>
      <c r="N3" s="13" t="s">
        <v>135</v>
      </c>
      <c r="O3" s="203">
        <v>27300</v>
      </c>
      <c r="P3" s="13" t="s">
        <v>79</v>
      </c>
      <c r="Q3" s="13"/>
      <c r="R3" s="13"/>
      <c r="S3" s="13"/>
    </row>
    <row r="4" spans="1:19" ht="14.25">
      <c r="A4" s="13" t="s">
        <v>48</v>
      </c>
      <c r="B4" s="13" t="s">
        <v>14</v>
      </c>
      <c r="C4" s="13" t="s">
        <v>10</v>
      </c>
      <c r="D4" s="203">
        <v>30</v>
      </c>
      <c r="E4" s="13"/>
      <c r="F4" t="s">
        <v>68</v>
      </c>
      <c r="G4" s="13" t="s">
        <v>141</v>
      </c>
      <c r="H4" t="e">
        <f>SUMIF(#REF!,G4,#REF!)</f>
        <v>#REF!</v>
      </c>
      <c r="J4" s="13"/>
      <c r="K4" s="13"/>
      <c r="L4" s="13" t="s">
        <v>50</v>
      </c>
      <c r="M4" s="13" t="s">
        <v>134</v>
      </c>
      <c r="N4" s="13" t="s">
        <v>135</v>
      </c>
      <c r="O4" s="203">
        <v>27300</v>
      </c>
      <c r="P4" s="13" t="s">
        <v>79</v>
      </c>
      <c r="Q4" s="13"/>
      <c r="R4" s="13"/>
      <c r="S4" s="13"/>
    </row>
    <row r="5" spans="1:19" ht="14.25">
      <c r="A5" s="13" t="s">
        <v>50</v>
      </c>
      <c r="B5" s="13" t="s">
        <v>14</v>
      </c>
      <c r="C5" s="13" t="s">
        <v>10</v>
      </c>
      <c r="D5" s="203">
        <v>30</v>
      </c>
      <c r="E5" s="13"/>
      <c r="F5" t="s">
        <v>61</v>
      </c>
      <c r="G5" s="13" t="s">
        <v>143</v>
      </c>
      <c r="H5" t="e">
        <f>SUMIF(#REF!,G5,#REF!)</f>
        <v>#REF!</v>
      </c>
      <c r="I5" s="13"/>
      <c r="J5" s="13"/>
      <c r="K5" s="13"/>
      <c r="L5" s="13" t="s">
        <v>51</v>
      </c>
      <c r="M5" s="13" t="s">
        <v>134</v>
      </c>
      <c r="N5" s="13" t="s">
        <v>135</v>
      </c>
      <c r="O5" s="203">
        <v>27300</v>
      </c>
      <c r="P5" s="13" t="s">
        <v>79</v>
      </c>
      <c r="Q5" s="13"/>
      <c r="R5" s="13"/>
      <c r="S5" s="13"/>
    </row>
    <row r="6" spans="1:19" ht="14.25">
      <c r="A6" s="13" t="s">
        <v>51</v>
      </c>
      <c r="B6" s="13" t="s">
        <v>14</v>
      </c>
      <c r="C6" s="13" t="s">
        <v>10</v>
      </c>
      <c r="D6" s="203">
        <v>30</v>
      </c>
      <c r="E6" s="13"/>
      <c r="F6" t="s">
        <v>12</v>
      </c>
      <c r="G6" s="13" t="s">
        <v>112</v>
      </c>
      <c r="H6" t="e">
        <f>SUMIF(#REF!,G6,#REF!)</f>
        <v>#REF!</v>
      </c>
      <c r="I6" s="13"/>
      <c r="J6" s="13"/>
      <c r="K6" s="13"/>
      <c r="L6" s="13" t="s">
        <v>54</v>
      </c>
      <c r="M6" s="13" t="s">
        <v>134</v>
      </c>
      <c r="N6" s="13" t="s">
        <v>135</v>
      </c>
      <c r="O6" s="203">
        <v>27300</v>
      </c>
      <c r="P6" s="13" t="s">
        <v>79</v>
      </c>
      <c r="Q6" s="13"/>
      <c r="R6" s="13"/>
      <c r="S6" s="13"/>
    </row>
    <row r="7" spans="1:19" ht="14.25">
      <c r="A7" s="13" t="s">
        <v>54</v>
      </c>
      <c r="B7" s="13" t="s">
        <v>14</v>
      </c>
      <c r="C7" s="13" t="s">
        <v>10</v>
      </c>
      <c r="D7" s="203">
        <v>30</v>
      </c>
      <c r="E7" s="13"/>
      <c r="F7" t="s">
        <v>69</v>
      </c>
      <c r="G7" s="13" t="s">
        <v>139</v>
      </c>
      <c r="H7" t="e">
        <f>SUMIF(#REF!,G7,#REF!)</f>
        <v>#REF!</v>
      </c>
      <c r="I7" s="13"/>
      <c r="J7" s="13"/>
      <c r="K7" s="13"/>
      <c r="L7" s="13" t="s">
        <v>55</v>
      </c>
      <c r="M7" s="13" t="s">
        <v>134</v>
      </c>
      <c r="N7" s="13" t="s">
        <v>135</v>
      </c>
      <c r="O7" s="203">
        <v>27300</v>
      </c>
      <c r="P7" s="13" t="s">
        <v>79</v>
      </c>
      <c r="Q7" s="13"/>
      <c r="R7" s="13"/>
      <c r="S7" s="13"/>
    </row>
    <row r="8" spans="1:19" ht="14.25">
      <c r="A8" s="13" t="s">
        <v>55</v>
      </c>
      <c r="B8" s="13" t="s">
        <v>14</v>
      </c>
      <c r="C8" s="13" t="s">
        <v>10</v>
      </c>
      <c r="D8" s="203">
        <v>30</v>
      </c>
      <c r="E8" s="13"/>
      <c r="F8" t="s">
        <v>6</v>
      </c>
      <c r="G8" s="13" t="s">
        <v>58</v>
      </c>
      <c r="H8" t="e">
        <f>SUMIF(#REF!,G8,#REF!)</f>
        <v>#REF!</v>
      </c>
      <c r="I8" s="13"/>
      <c r="J8" s="13"/>
      <c r="K8" s="13"/>
      <c r="L8" s="13" t="s">
        <v>57</v>
      </c>
      <c r="M8" s="13" t="s">
        <v>134</v>
      </c>
      <c r="N8" s="13" t="s">
        <v>135</v>
      </c>
      <c r="O8" s="203">
        <v>27300</v>
      </c>
      <c r="P8" s="13" t="s">
        <v>79</v>
      </c>
      <c r="Q8" s="13"/>
      <c r="R8" s="13"/>
      <c r="S8" s="13"/>
    </row>
    <row r="9" spans="1:19" ht="14.25">
      <c r="A9" s="13" t="s">
        <v>57</v>
      </c>
      <c r="B9" s="13" t="s">
        <v>14</v>
      </c>
      <c r="C9" s="13" t="s">
        <v>10</v>
      </c>
      <c r="D9" s="203">
        <v>30</v>
      </c>
      <c r="E9" s="13"/>
      <c r="F9" t="s">
        <v>2</v>
      </c>
      <c r="G9" s="13" t="s">
        <v>144</v>
      </c>
      <c r="H9" t="e">
        <f>SUMIF(#REF!,G9,#REF!)</f>
        <v>#REF!</v>
      </c>
      <c r="I9" s="13"/>
      <c r="J9" s="13"/>
      <c r="K9" s="13"/>
      <c r="L9" s="13" t="s">
        <v>15</v>
      </c>
      <c r="M9" s="13" t="s">
        <v>134</v>
      </c>
      <c r="N9" s="13" t="s">
        <v>135</v>
      </c>
      <c r="O9" s="203">
        <v>27300</v>
      </c>
      <c r="P9" s="13" t="s">
        <v>79</v>
      </c>
      <c r="Q9" s="13"/>
      <c r="R9" s="13"/>
      <c r="S9" s="13"/>
    </row>
    <row r="10" spans="1:19" ht="14.25">
      <c r="A10" s="13" t="s">
        <v>15</v>
      </c>
      <c r="B10" s="13" t="s">
        <v>14</v>
      </c>
      <c r="C10" s="13" t="s">
        <v>10</v>
      </c>
      <c r="D10" s="203">
        <v>30</v>
      </c>
      <c r="E10" s="13"/>
      <c r="F10" t="s">
        <v>71</v>
      </c>
      <c r="G10" s="13" t="s">
        <v>47</v>
      </c>
      <c r="H10" t="e">
        <f>SUMIF(#REF!,G10,#REF!)</f>
        <v>#REF!</v>
      </c>
      <c r="I10" s="13"/>
      <c r="J10" s="13"/>
      <c r="K10" s="13"/>
      <c r="L10" s="13" t="s">
        <v>65</v>
      </c>
      <c r="M10" s="13" t="s">
        <v>134</v>
      </c>
      <c r="N10" s="13" t="s">
        <v>135</v>
      </c>
      <c r="O10" s="203">
        <v>27300</v>
      </c>
      <c r="P10" s="13" t="s">
        <v>79</v>
      </c>
      <c r="Q10" s="13"/>
      <c r="R10" s="13"/>
      <c r="S10" s="13"/>
    </row>
    <row r="11" spans="1:19" ht="14.25">
      <c r="A11" s="13" t="s">
        <v>65</v>
      </c>
      <c r="B11" s="13" t="s">
        <v>14</v>
      </c>
      <c r="C11" s="13" t="s">
        <v>10</v>
      </c>
      <c r="D11" s="203">
        <v>30</v>
      </c>
      <c r="E11" s="13"/>
      <c r="F11" t="s">
        <v>20</v>
      </c>
      <c r="G11" s="13" t="s">
        <v>123</v>
      </c>
      <c r="H11" t="e">
        <f>SUMIF(#REF!,G11,#REF!)</f>
        <v>#REF!</v>
      </c>
      <c r="I11" s="13"/>
      <c r="J11" s="13"/>
      <c r="K11" s="13"/>
      <c r="L11" s="13" t="s">
        <v>34</v>
      </c>
      <c r="M11" s="13" t="s">
        <v>134</v>
      </c>
      <c r="N11" s="13" t="s">
        <v>135</v>
      </c>
      <c r="O11" s="203">
        <v>12800</v>
      </c>
      <c r="P11" s="13" t="s">
        <v>112</v>
      </c>
      <c r="Q11" s="13"/>
      <c r="R11" s="13"/>
      <c r="S11" s="13"/>
    </row>
    <row r="12" spans="1:19" ht="14.25">
      <c r="A12" s="202"/>
      <c r="B12" s="13"/>
      <c r="C12" s="13"/>
      <c r="D12" s="203"/>
      <c r="E12" s="13"/>
      <c r="F12" t="s">
        <v>11</v>
      </c>
      <c r="G12" s="13"/>
      <c r="I12" s="13"/>
      <c r="J12" s="13"/>
      <c r="K12" s="13"/>
      <c r="L12" s="13" t="s">
        <v>24</v>
      </c>
      <c r="M12" s="13" t="s">
        <v>134</v>
      </c>
      <c r="N12" s="13" t="s">
        <v>135</v>
      </c>
      <c r="O12" s="203">
        <v>12800</v>
      </c>
      <c r="P12" s="13" t="s">
        <v>112</v>
      </c>
      <c r="Q12" s="13"/>
      <c r="R12" s="13"/>
      <c r="S12" s="13"/>
    </row>
    <row r="13" spans="1:19" ht="14.25">
      <c r="A13" s="13" t="s">
        <v>34</v>
      </c>
      <c r="B13" s="13" t="s">
        <v>8</v>
      </c>
      <c r="C13" s="13" t="s">
        <v>10</v>
      </c>
      <c r="D13" s="203">
        <v>6</v>
      </c>
      <c r="E13" s="13"/>
      <c r="F13" t="s">
        <v>53</v>
      </c>
      <c r="G13" s="13"/>
      <c r="I13" s="13"/>
      <c r="J13" s="13"/>
      <c r="K13" s="13"/>
      <c r="L13" s="13" t="s">
        <v>38</v>
      </c>
      <c r="M13" s="13" t="s">
        <v>134</v>
      </c>
      <c r="N13" s="13" t="s">
        <v>135</v>
      </c>
      <c r="O13" s="203">
        <v>31800</v>
      </c>
      <c r="P13" s="13" t="s">
        <v>47</v>
      </c>
      <c r="Q13" s="13"/>
      <c r="R13" s="13"/>
      <c r="S13" s="13"/>
    </row>
    <row r="14" spans="1:19" ht="14.25">
      <c r="A14" s="13" t="s">
        <v>24</v>
      </c>
      <c r="B14" s="13" t="s">
        <v>8</v>
      </c>
      <c r="C14" s="13" t="s">
        <v>10</v>
      </c>
      <c r="D14" s="203">
        <v>6</v>
      </c>
      <c r="E14" s="13"/>
      <c r="F14" t="s">
        <v>9</v>
      </c>
      <c r="G14" s="13"/>
      <c r="H14" s="13"/>
      <c r="I14" s="13"/>
      <c r="J14" s="13"/>
      <c r="K14" s="13"/>
      <c r="L14" s="13" t="s">
        <v>59</v>
      </c>
      <c r="M14" s="13" t="s">
        <v>134</v>
      </c>
      <c r="N14" s="13" t="s">
        <v>135</v>
      </c>
      <c r="O14" s="203">
        <v>31800</v>
      </c>
      <c r="P14" s="13" t="s">
        <v>47</v>
      </c>
      <c r="Q14" s="13"/>
      <c r="R14" s="13"/>
      <c r="S14" s="13"/>
    </row>
    <row r="15" spans="1:19" ht="14.25">
      <c r="A15" s="202"/>
      <c r="B15" s="13"/>
      <c r="C15" s="13"/>
      <c r="D15" s="203"/>
      <c r="E15" s="13"/>
      <c r="F15" t="s">
        <v>39</v>
      </c>
      <c r="G15" s="13"/>
      <c r="H15" s="13"/>
      <c r="I15" s="13"/>
      <c r="J15" s="13"/>
      <c r="K15" s="13"/>
      <c r="L15" s="13" t="s">
        <v>60</v>
      </c>
      <c r="M15" s="13" t="s">
        <v>134</v>
      </c>
      <c r="N15" s="13" t="s">
        <v>135</v>
      </c>
      <c r="O15" s="203">
        <v>31800</v>
      </c>
      <c r="P15" s="13" t="s">
        <v>47</v>
      </c>
      <c r="Q15" s="13"/>
      <c r="R15" s="13"/>
      <c r="S15" s="13"/>
    </row>
    <row r="16" spans="1:19" ht="14.25">
      <c r="A16" s="13" t="s">
        <v>38</v>
      </c>
      <c r="B16" s="13" t="s">
        <v>5</v>
      </c>
      <c r="C16" s="13" t="s">
        <v>1</v>
      </c>
      <c r="D16" s="203">
        <v>50</v>
      </c>
      <c r="E16" s="13"/>
      <c r="F16" t="s">
        <v>17</v>
      </c>
      <c r="G16" s="13"/>
      <c r="H16" s="13"/>
      <c r="I16" s="13"/>
      <c r="J16" s="13"/>
      <c r="K16" s="13"/>
      <c r="L16" s="13"/>
      <c r="M16" s="13"/>
      <c r="N16" s="13"/>
      <c r="O16" s="203"/>
      <c r="P16" s="13"/>
      <c r="Q16" s="13"/>
      <c r="R16" s="13"/>
      <c r="S16" s="13"/>
    </row>
    <row r="17" spans="1:19" ht="14.25">
      <c r="A17" s="13" t="s">
        <v>59</v>
      </c>
      <c r="B17" s="13" t="s">
        <v>5</v>
      </c>
      <c r="C17" s="13" t="s">
        <v>1</v>
      </c>
      <c r="D17" s="203">
        <v>50</v>
      </c>
      <c r="E17" s="13"/>
      <c r="F17" t="s">
        <v>72</v>
      </c>
      <c r="G17" s="13"/>
      <c r="H17" s="13"/>
      <c r="I17" s="13"/>
      <c r="J17" s="13"/>
      <c r="K17" s="13"/>
      <c r="L17" s="13"/>
      <c r="M17" s="13"/>
      <c r="N17" s="13"/>
      <c r="O17" s="203"/>
      <c r="P17" s="13"/>
      <c r="Q17" s="13"/>
      <c r="R17" s="13"/>
      <c r="S17" s="13"/>
    </row>
    <row r="18" spans="1:19" ht="14.25">
      <c r="A18" s="13" t="s">
        <v>60</v>
      </c>
      <c r="B18" s="13" t="s">
        <v>5</v>
      </c>
      <c r="C18" s="13" t="s">
        <v>1</v>
      </c>
      <c r="D18" s="203">
        <v>50</v>
      </c>
      <c r="E18" s="13"/>
      <c r="F18" t="s">
        <v>27</v>
      </c>
      <c r="G18" s="13"/>
      <c r="H18" s="13"/>
      <c r="I18" s="13"/>
      <c r="J18" s="13"/>
      <c r="K18" s="13"/>
      <c r="L18" s="13"/>
      <c r="M18" s="13"/>
      <c r="N18" s="13"/>
      <c r="O18" s="203"/>
      <c r="P18" s="13"/>
      <c r="Q18" s="13"/>
      <c r="R18" s="13"/>
      <c r="S18" s="13"/>
    </row>
    <row r="19" spans="1:19" ht="14.25">
      <c r="F19" t="s">
        <v>73</v>
      </c>
      <c r="G19" s="13"/>
      <c r="L19" s="13" t="s">
        <v>45</v>
      </c>
      <c r="M19" s="13" t="s">
        <v>134</v>
      </c>
      <c r="N19" s="13" t="s">
        <v>25</v>
      </c>
      <c r="O19" s="203">
        <v>25900</v>
      </c>
      <c r="P19" s="13" t="s">
        <v>62</v>
      </c>
    </row>
    <row r="20" spans="1:19" ht="14.25">
      <c r="F20" t="s">
        <v>26</v>
      </c>
      <c r="G20" s="13"/>
      <c r="L20" s="13" t="s">
        <v>0</v>
      </c>
      <c r="M20" s="13" t="s">
        <v>134</v>
      </c>
      <c r="N20" s="13" t="s">
        <v>25</v>
      </c>
      <c r="O20" s="203">
        <v>25900</v>
      </c>
      <c r="P20" s="13" t="s">
        <v>62</v>
      </c>
    </row>
    <row r="21" spans="1:19" ht="14.25">
      <c r="F21" t="s">
        <v>30</v>
      </c>
      <c r="G21" s="13"/>
      <c r="L21" s="13" t="s">
        <v>48</v>
      </c>
      <c r="M21" s="13" t="s">
        <v>134</v>
      </c>
      <c r="N21" s="13" t="s">
        <v>25</v>
      </c>
      <c r="O21" s="203">
        <v>25900</v>
      </c>
      <c r="P21" s="13" t="s">
        <v>62</v>
      </c>
    </row>
    <row r="22" spans="1:19" ht="14.25">
      <c r="F22" t="s">
        <v>75</v>
      </c>
      <c r="G22" s="13"/>
      <c r="L22" s="13" t="s">
        <v>50</v>
      </c>
      <c r="M22" s="13" t="s">
        <v>134</v>
      </c>
      <c r="N22" s="13" t="s">
        <v>25</v>
      </c>
      <c r="O22" s="203">
        <v>25900</v>
      </c>
      <c r="P22" s="13" t="s">
        <v>62</v>
      </c>
    </row>
    <row r="23" spans="1:19" ht="14.25">
      <c r="F23" t="s">
        <v>76</v>
      </c>
      <c r="G23" s="13"/>
      <c r="L23" s="13" t="s">
        <v>51</v>
      </c>
      <c r="M23" s="13" t="s">
        <v>134</v>
      </c>
      <c r="N23" s="13" t="s">
        <v>25</v>
      </c>
      <c r="O23" s="203">
        <v>25900</v>
      </c>
      <c r="P23" s="13" t="s">
        <v>62</v>
      </c>
    </row>
    <row r="24" spans="1:19" ht="14.25">
      <c r="F24" t="s">
        <v>77</v>
      </c>
      <c r="G24" s="13"/>
      <c r="L24" s="13" t="s">
        <v>54</v>
      </c>
      <c r="M24" s="13" t="s">
        <v>134</v>
      </c>
      <c r="N24" s="13" t="s">
        <v>25</v>
      </c>
      <c r="O24" s="203">
        <v>25900</v>
      </c>
      <c r="P24" s="13" t="s">
        <v>62</v>
      </c>
    </row>
    <row r="25" spans="1:19" ht="14.25">
      <c r="F25" t="s">
        <v>78</v>
      </c>
      <c r="G25" s="13"/>
      <c r="L25" s="13" t="s">
        <v>55</v>
      </c>
      <c r="M25" s="13" t="s">
        <v>134</v>
      </c>
      <c r="N25" s="13" t="s">
        <v>25</v>
      </c>
      <c r="O25" s="203">
        <v>25900</v>
      </c>
      <c r="P25" s="13" t="s">
        <v>62</v>
      </c>
    </row>
    <row r="26" spans="1:19" ht="14.25">
      <c r="F26" t="s">
        <v>80</v>
      </c>
      <c r="G26" s="13"/>
      <c r="L26" s="13" t="s">
        <v>57</v>
      </c>
      <c r="M26" s="13" t="s">
        <v>134</v>
      </c>
      <c r="N26" s="13" t="s">
        <v>25</v>
      </c>
      <c r="O26" s="203">
        <v>25900</v>
      </c>
      <c r="P26" s="13" t="s">
        <v>62</v>
      </c>
    </row>
    <row r="27" spans="1:19" ht="14.25">
      <c r="F27" t="s">
        <v>81</v>
      </c>
      <c r="G27" s="13"/>
      <c r="L27" s="13" t="s">
        <v>15</v>
      </c>
      <c r="M27" s="13" t="s">
        <v>134</v>
      </c>
      <c r="N27" s="13" t="s">
        <v>25</v>
      </c>
      <c r="O27" s="203">
        <v>25900</v>
      </c>
      <c r="P27" s="13" t="s">
        <v>62</v>
      </c>
    </row>
    <row r="28" spans="1:19" ht="14.25">
      <c r="E28" t="s">
        <v>113</v>
      </c>
      <c r="F28" t="s">
        <v>82</v>
      </c>
      <c r="G28" s="13"/>
      <c r="L28" s="13" t="s">
        <v>65</v>
      </c>
      <c r="M28" s="13" t="s">
        <v>134</v>
      </c>
      <c r="N28" s="13" t="s">
        <v>25</v>
      </c>
      <c r="O28" s="203">
        <v>25900</v>
      </c>
      <c r="P28" s="13" t="s">
        <v>62</v>
      </c>
    </row>
    <row r="29" spans="1:19" ht="14.25">
      <c r="E29" t="s">
        <v>113</v>
      </c>
      <c r="F29" t="s">
        <v>83</v>
      </c>
      <c r="G29" s="13"/>
      <c r="L29" s="13" t="s">
        <v>34</v>
      </c>
      <c r="M29" s="13" t="s">
        <v>134</v>
      </c>
      <c r="N29" s="13" t="s">
        <v>25</v>
      </c>
      <c r="O29" s="203">
        <v>12200</v>
      </c>
      <c r="P29" s="13" t="s">
        <v>139</v>
      </c>
    </row>
    <row r="30" spans="1:19" ht="14.25">
      <c r="E30" t="s">
        <v>113</v>
      </c>
      <c r="F30" t="s">
        <v>84</v>
      </c>
      <c r="G30" s="13"/>
      <c r="L30" s="13" t="s">
        <v>24</v>
      </c>
      <c r="M30" s="13" t="s">
        <v>134</v>
      </c>
      <c r="N30" s="13" t="s">
        <v>25</v>
      </c>
      <c r="O30" s="203">
        <v>12200</v>
      </c>
      <c r="P30" s="13" t="s">
        <v>139</v>
      </c>
    </row>
    <row r="31" spans="1:19" ht="14.25">
      <c r="E31" t="s">
        <v>113</v>
      </c>
      <c r="F31" t="s">
        <v>85</v>
      </c>
      <c r="G31" s="13"/>
      <c r="L31" s="13" t="s">
        <v>38</v>
      </c>
      <c r="M31" s="13" t="s">
        <v>134</v>
      </c>
      <c r="N31" s="13" t="s">
        <v>25</v>
      </c>
      <c r="O31" s="203">
        <v>27800</v>
      </c>
      <c r="P31" s="13" t="s">
        <v>123</v>
      </c>
    </row>
    <row r="32" spans="1:19" ht="14.25">
      <c r="E32" t="s">
        <v>113</v>
      </c>
      <c r="F32" t="s">
        <v>86</v>
      </c>
      <c r="G32" s="13"/>
      <c r="L32" s="13" t="s">
        <v>59</v>
      </c>
      <c r="M32" s="13" t="s">
        <v>134</v>
      </c>
      <c r="N32" s="13" t="s">
        <v>25</v>
      </c>
      <c r="O32" s="203">
        <v>27800</v>
      </c>
      <c r="P32" s="13" t="s">
        <v>123</v>
      </c>
    </row>
    <row r="33" spans="5:16" ht="14.25">
      <c r="E33" t="s">
        <v>113</v>
      </c>
      <c r="F33" t="s">
        <v>87</v>
      </c>
      <c r="L33" s="13" t="s">
        <v>60</v>
      </c>
      <c r="M33" s="13" t="s">
        <v>134</v>
      </c>
      <c r="N33" s="13" t="s">
        <v>25</v>
      </c>
      <c r="O33" s="203">
        <v>27800</v>
      </c>
      <c r="P33" s="13" t="s">
        <v>123</v>
      </c>
    </row>
    <row r="34" spans="5:16" ht="14.25">
      <c r="E34" t="s">
        <v>113</v>
      </c>
      <c r="F34" t="s">
        <v>89</v>
      </c>
      <c r="L34" s="13"/>
      <c r="M34" s="13"/>
      <c r="N34" s="13"/>
      <c r="O34" s="203"/>
      <c r="P34" s="13"/>
    </row>
    <row r="35" spans="5:16" ht="14.25">
      <c r="E35" t="s">
        <v>114</v>
      </c>
      <c r="F35" t="s">
        <v>91</v>
      </c>
      <c r="L35" s="13"/>
      <c r="M35" s="13"/>
      <c r="N35" s="13"/>
      <c r="O35" s="203"/>
      <c r="P35" s="13"/>
    </row>
    <row r="36" spans="5:16" ht="14.25">
      <c r="E36" t="s">
        <v>114</v>
      </c>
      <c r="F36" t="s">
        <v>33</v>
      </c>
      <c r="L36" s="13"/>
      <c r="M36" s="13"/>
      <c r="N36" s="13"/>
      <c r="O36" s="203"/>
      <c r="P36" s="13"/>
    </row>
    <row r="37" spans="5:16" ht="14.25">
      <c r="E37" t="s">
        <v>114</v>
      </c>
      <c r="F37" t="s">
        <v>92</v>
      </c>
      <c r="L37" s="13" t="s">
        <v>45</v>
      </c>
      <c r="M37" s="13" t="s">
        <v>25</v>
      </c>
      <c r="N37" s="13" t="s">
        <v>135</v>
      </c>
      <c r="O37" s="203">
        <v>18900</v>
      </c>
      <c r="P37" s="13" t="s">
        <v>141</v>
      </c>
    </row>
    <row r="38" spans="5:16" ht="14.25">
      <c r="E38" t="s">
        <v>114</v>
      </c>
      <c r="F38" t="s">
        <v>93</v>
      </c>
      <c r="L38" s="13" t="s">
        <v>0</v>
      </c>
      <c r="M38" s="13" t="s">
        <v>25</v>
      </c>
      <c r="N38" s="13" t="s">
        <v>135</v>
      </c>
      <c r="O38" s="203">
        <v>18900</v>
      </c>
      <c r="P38" s="13" t="s">
        <v>141</v>
      </c>
    </row>
    <row r="39" spans="5:16" ht="14.25">
      <c r="E39" t="s">
        <v>49</v>
      </c>
      <c r="F39" t="s">
        <v>115</v>
      </c>
      <c r="L39" s="13" t="s">
        <v>48</v>
      </c>
      <c r="M39" s="13" t="s">
        <v>25</v>
      </c>
      <c r="N39" s="13" t="s">
        <v>135</v>
      </c>
      <c r="O39" s="203">
        <v>18900</v>
      </c>
      <c r="P39" s="13" t="s">
        <v>141</v>
      </c>
    </row>
    <row r="40" spans="5:16" ht="14.25">
      <c r="E40" t="s">
        <v>49</v>
      </c>
      <c r="F40" t="s">
        <v>94</v>
      </c>
      <c r="L40" s="13" t="s">
        <v>50</v>
      </c>
      <c r="M40" s="13" t="s">
        <v>25</v>
      </c>
      <c r="N40" s="13" t="s">
        <v>135</v>
      </c>
      <c r="O40" s="203">
        <v>18900</v>
      </c>
      <c r="P40" s="13" t="s">
        <v>141</v>
      </c>
    </row>
    <row r="41" spans="5:16" ht="14.25">
      <c r="E41" t="s">
        <v>117</v>
      </c>
      <c r="F41" t="s">
        <v>116</v>
      </c>
      <c r="L41" s="13" t="s">
        <v>51</v>
      </c>
      <c r="M41" s="13" t="s">
        <v>25</v>
      </c>
      <c r="N41" s="13" t="s">
        <v>135</v>
      </c>
      <c r="O41" s="203">
        <v>18900</v>
      </c>
      <c r="P41" s="13" t="s">
        <v>141</v>
      </c>
    </row>
    <row r="42" spans="5:16" ht="14.25">
      <c r="E42" t="s">
        <v>122</v>
      </c>
      <c r="F42" t="s">
        <v>119</v>
      </c>
      <c r="L42" s="13" t="s">
        <v>54</v>
      </c>
      <c r="M42" s="13" t="s">
        <v>25</v>
      </c>
      <c r="N42" s="13" t="s">
        <v>135</v>
      </c>
      <c r="O42" s="203">
        <v>18900</v>
      </c>
      <c r="P42" s="13" t="s">
        <v>141</v>
      </c>
    </row>
    <row r="43" spans="5:16" ht="14.25">
      <c r="E43" t="s">
        <v>122</v>
      </c>
      <c r="F43" t="s">
        <v>124</v>
      </c>
      <c r="L43" s="13" t="s">
        <v>55</v>
      </c>
      <c r="M43" s="13" t="s">
        <v>25</v>
      </c>
      <c r="N43" s="13" t="s">
        <v>135</v>
      </c>
      <c r="O43" s="203">
        <v>18900</v>
      </c>
      <c r="P43" s="13" t="s">
        <v>141</v>
      </c>
    </row>
    <row r="44" spans="5:16" ht="14.25">
      <c r="E44" t="s">
        <v>125</v>
      </c>
      <c r="F44" t="s">
        <v>95</v>
      </c>
      <c r="L44" s="13" t="s">
        <v>57</v>
      </c>
      <c r="M44" s="13" t="s">
        <v>25</v>
      </c>
      <c r="N44" s="13" t="s">
        <v>135</v>
      </c>
      <c r="O44" s="203">
        <v>18900</v>
      </c>
      <c r="P44" s="13" t="s">
        <v>141</v>
      </c>
    </row>
    <row r="45" spans="5:16" ht="14.25">
      <c r="E45" t="s">
        <v>126</v>
      </c>
      <c r="F45" t="s">
        <v>97</v>
      </c>
      <c r="L45" s="13" t="s">
        <v>15</v>
      </c>
      <c r="M45" s="13" t="s">
        <v>25</v>
      </c>
      <c r="N45" s="13" t="s">
        <v>135</v>
      </c>
      <c r="O45" s="203">
        <v>18900</v>
      </c>
      <c r="P45" s="13" t="s">
        <v>141</v>
      </c>
    </row>
    <row r="46" spans="5:16" ht="14.25">
      <c r="E46" t="s">
        <v>128</v>
      </c>
      <c r="F46" t="s">
        <v>98</v>
      </c>
      <c r="L46" s="13" t="s">
        <v>65</v>
      </c>
      <c r="M46" s="13" t="s">
        <v>25</v>
      </c>
      <c r="N46" s="13" t="s">
        <v>135</v>
      </c>
      <c r="O46" s="203">
        <v>18900</v>
      </c>
      <c r="P46" s="13" t="s">
        <v>141</v>
      </c>
    </row>
    <row r="47" spans="5:16" ht="14.25">
      <c r="E47" t="s">
        <v>129</v>
      </c>
      <c r="F47" t="s">
        <v>56</v>
      </c>
      <c r="L47" s="13" t="s">
        <v>34</v>
      </c>
      <c r="M47" s="13" t="s">
        <v>25</v>
      </c>
      <c r="N47" s="13" t="s">
        <v>135</v>
      </c>
      <c r="O47" s="203">
        <v>8600</v>
      </c>
      <c r="P47" s="13" t="s">
        <v>58</v>
      </c>
    </row>
    <row r="48" spans="5:16" ht="14.25">
      <c r="E48" t="s">
        <v>129</v>
      </c>
      <c r="F48" t="s">
        <v>101</v>
      </c>
      <c r="L48" s="13" t="s">
        <v>24</v>
      </c>
      <c r="M48" s="13" t="s">
        <v>25</v>
      </c>
      <c r="N48" s="13" t="s">
        <v>135</v>
      </c>
      <c r="O48" s="203">
        <v>8600</v>
      </c>
      <c r="P48" s="13" t="s">
        <v>58</v>
      </c>
    </row>
    <row r="49" spans="5:16" ht="14.25">
      <c r="E49" t="s">
        <v>129</v>
      </c>
      <c r="F49" t="s">
        <v>102</v>
      </c>
      <c r="L49" s="13" t="s">
        <v>38</v>
      </c>
      <c r="M49" s="13" t="s">
        <v>25</v>
      </c>
      <c r="N49" s="13" t="s">
        <v>135</v>
      </c>
      <c r="O49" s="203">
        <v>31800</v>
      </c>
      <c r="P49" s="13" t="s">
        <v>47</v>
      </c>
    </row>
    <row r="50" spans="5:16" ht="14.25">
      <c r="E50" t="s">
        <v>129</v>
      </c>
      <c r="F50" t="s">
        <v>103</v>
      </c>
      <c r="L50" s="13" t="s">
        <v>59</v>
      </c>
      <c r="M50" s="13" t="s">
        <v>25</v>
      </c>
      <c r="N50" s="13" t="s">
        <v>135</v>
      </c>
      <c r="O50" s="203">
        <v>31800</v>
      </c>
      <c r="P50" s="13" t="s">
        <v>47</v>
      </c>
    </row>
    <row r="51" spans="5:16" ht="14.25">
      <c r="E51" t="s">
        <v>129</v>
      </c>
      <c r="F51" t="s">
        <v>104</v>
      </c>
      <c r="L51" s="13" t="s">
        <v>60</v>
      </c>
      <c r="M51" s="13" t="s">
        <v>25</v>
      </c>
      <c r="N51" s="13" t="s">
        <v>135</v>
      </c>
      <c r="O51" s="203">
        <v>31800</v>
      </c>
      <c r="P51" s="13" t="s">
        <v>47</v>
      </c>
    </row>
    <row r="52" spans="5:16" ht="14.25">
      <c r="E52" t="s">
        <v>129</v>
      </c>
      <c r="F52" t="s">
        <v>105</v>
      </c>
      <c r="L52" s="13" t="s">
        <v>45</v>
      </c>
      <c r="M52" s="13" t="s">
        <v>25</v>
      </c>
      <c r="N52" s="13" t="s">
        <v>25</v>
      </c>
      <c r="O52" s="203">
        <v>17500</v>
      </c>
      <c r="P52" s="13" t="s">
        <v>143</v>
      </c>
    </row>
    <row r="53" spans="5:16" ht="14.25">
      <c r="E53" t="s">
        <v>129</v>
      </c>
      <c r="F53" t="s">
        <v>106</v>
      </c>
      <c r="L53" s="13" t="s">
        <v>0</v>
      </c>
      <c r="M53" s="13" t="s">
        <v>25</v>
      </c>
      <c r="N53" s="13" t="s">
        <v>25</v>
      </c>
      <c r="O53" s="203">
        <v>17500</v>
      </c>
      <c r="P53" s="13" t="s">
        <v>143</v>
      </c>
    </row>
    <row r="54" spans="5:16" ht="14.25">
      <c r="E54" t="s">
        <v>130</v>
      </c>
      <c r="F54" t="s">
        <v>107</v>
      </c>
      <c r="L54" s="13" t="s">
        <v>48</v>
      </c>
      <c r="M54" s="13" t="s">
        <v>25</v>
      </c>
      <c r="N54" s="13" t="s">
        <v>25</v>
      </c>
      <c r="O54" s="203">
        <v>17500</v>
      </c>
      <c r="P54" s="13" t="s">
        <v>143</v>
      </c>
    </row>
    <row r="55" spans="5:16" ht="14.25">
      <c r="E55" t="s">
        <v>130</v>
      </c>
      <c r="F55" t="s">
        <v>108</v>
      </c>
      <c r="L55" s="13" t="s">
        <v>50</v>
      </c>
      <c r="M55" s="13" t="s">
        <v>25</v>
      </c>
      <c r="N55" s="13" t="s">
        <v>25</v>
      </c>
      <c r="O55" s="203">
        <v>17500</v>
      </c>
      <c r="P55" s="13" t="s">
        <v>143</v>
      </c>
    </row>
    <row r="56" spans="5:16" ht="14.25">
      <c r="E56" t="s">
        <v>13</v>
      </c>
      <c r="F56" t="s">
        <v>109</v>
      </c>
      <c r="L56" s="13" t="s">
        <v>51</v>
      </c>
      <c r="M56" s="13" t="s">
        <v>25</v>
      </c>
      <c r="N56" s="13" t="s">
        <v>25</v>
      </c>
      <c r="O56" s="203">
        <v>17500</v>
      </c>
      <c r="P56" s="13" t="s">
        <v>143</v>
      </c>
    </row>
    <row r="57" spans="5:16" ht="14.25">
      <c r="E57" t="s">
        <v>13</v>
      </c>
      <c r="F57" t="s">
        <v>43</v>
      </c>
      <c r="L57" s="13" t="s">
        <v>54</v>
      </c>
      <c r="M57" s="13" t="s">
        <v>25</v>
      </c>
      <c r="N57" s="13" t="s">
        <v>25</v>
      </c>
      <c r="O57" s="203">
        <v>17500</v>
      </c>
      <c r="P57" s="13" t="s">
        <v>143</v>
      </c>
    </row>
    <row r="58" spans="5:16" ht="14.25">
      <c r="E58" t="s">
        <v>13</v>
      </c>
      <c r="F58" t="s">
        <v>110</v>
      </c>
      <c r="L58" s="13" t="s">
        <v>55</v>
      </c>
      <c r="M58" s="13" t="s">
        <v>25</v>
      </c>
      <c r="N58" s="13" t="s">
        <v>25</v>
      </c>
      <c r="O58" s="203">
        <v>17500</v>
      </c>
      <c r="P58" s="13" t="s">
        <v>143</v>
      </c>
    </row>
    <row r="59" spans="5:16" ht="14.25">
      <c r="L59" s="13" t="s">
        <v>57</v>
      </c>
      <c r="M59" s="13" t="s">
        <v>25</v>
      </c>
      <c r="N59" s="13" t="s">
        <v>25</v>
      </c>
      <c r="O59" s="203">
        <v>17500</v>
      </c>
      <c r="P59" s="13" t="s">
        <v>143</v>
      </c>
    </row>
    <row r="60" spans="5:16" ht="14.25">
      <c r="L60" s="13" t="s">
        <v>15</v>
      </c>
      <c r="M60" s="13" t="s">
        <v>25</v>
      </c>
      <c r="N60" s="13" t="s">
        <v>25</v>
      </c>
      <c r="O60" s="203">
        <v>17500</v>
      </c>
      <c r="P60" s="13" t="s">
        <v>143</v>
      </c>
    </row>
    <row r="61" spans="5:16" ht="14.25">
      <c r="L61" s="13" t="s">
        <v>65</v>
      </c>
      <c r="M61" s="13" t="s">
        <v>25</v>
      </c>
      <c r="N61" s="13" t="s">
        <v>25</v>
      </c>
      <c r="O61" s="203">
        <v>17500</v>
      </c>
      <c r="P61" s="13" t="s">
        <v>143</v>
      </c>
    </row>
    <row r="62" spans="5:16" ht="14.25">
      <c r="L62" s="13" t="s">
        <v>34</v>
      </c>
      <c r="M62" s="13" t="s">
        <v>25</v>
      </c>
      <c r="N62" s="13" t="s">
        <v>25</v>
      </c>
      <c r="O62" s="203">
        <v>8000</v>
      </c>
      <c r="P62" s="13" t="s">
        <v>144</v>
      </c>
    </row>
    <row r="63" spans="5:16" ht="14.25">
      <c r="L63" s="13" t="s">
        <v>24</v>
      </c>
      <c r="M63" s="13" t="s">
        <v>25</v>
      </c>
      <c r="N63" s="13" t="s">
        <v>25</v>
      </c>
      <c r="O63" s="203">
        <v>8000</v>
      </c>
      <c r="P63" s="13" t="s">
        <v>144</v>
      </c>
    </row>
    <row r="64" spans="5:16" ht="14.25">
      <c r="L64" s="13" t="s">
        <v>38</v>
      </c>
      <c r="M64" s="13" t="s">
        <v>25</v>
      </c>
      <c r="N64" s="13" t="s">
        <v>25</v>
      </c>
      <c r="O64" s="203">
        <v>27800</v>
      </c>
      <c r="P64" s="13" t="s">
        <v>123</v>
      </c>
    </row>
    <row r="65" spans="12:16" ht="14.25">
      <c r="L65" s="13" t="s">
        <v>59</v>
      </c>
      <c r="M65" s="13" t="s">
        <v>25</v>
      </c>
      <c r="N65" s="13" t="s">
        <v>25</v>
      </c>
      <c r="O65" s="203">
        <v>27800</v>
      </c>
      <c r="P65" s="13" t="s">
        <v>123</v>
      </c>
    </row>
    <row r="66" spans="12:16" ht="14.25">
      <c r="L66" s="13" t="s">
        <v>60</v>
      </c>
      <c r="M66" s="13" t="s">
        <v>25</v>
      </c>
      <c r="N66" s="13" t="s">
        <v>25</v>
      </c>
      <c r="O66" s="203">
        <v>27800</v>
      </c>
      <c r="P66" s="13" t="s">
        <v>123</v>
      </c>
    </row>
    <row r="67" spans="12:16" ht="14.25">
      <c r="L67" s="13" t="s">
        <v>45</v>
      </c>
    </row>
    <row r="68" spans="12:16" ht="14.25">
      <c r="L68" s="13" t="s">
        <v>0</v>
      </c>
    </row>
    <row r="69" spans="12:16" ht="14.25">
      <c r="L69" s="13" t="s">
        <v>48</v>
      </c>
    </row>
    <row r="70" spans="12:16" ht="14.25">
      <c r="L70" s="13" t="s">
        <v>50</v>
      </c>
    </row>
    <row r="71" spans="12:16" ht="14.25">
      <c r="L71" s="13" t="s">
        <v>51</v>
      </c>
    </row>
    <row r="72" spans="12:16" ht="14.25">
      <c r="L72" s="13" t="s">
        <v>54</v>
      </c>
    </row>
    <row r="73" spans="12:16" ht="14.25">
      <c r="L73" s="13" t="s">
        <v>55</v>
      </c>
    </row>
    <row r="74" spans="12:16" ht="14.25">
      <c r="L74" s="13" t="s">
        <v>57</v>
      </c>
    </row>
    <row r="75" spans="12:16" ht="14.25">
      <c r="L75" s="13" t="s">
        <v>15</v>
      </c>
    </row>
    <row r="76" spans="12:16" ht="14.25">
      <c r="L76" s="13" t="s">
        <v>65</v>
      </c>
    </row>
    <row r="77" spans="12:16" ht="14.25">
      <c r="L77" s="13" t="s">
        <v>34</v>
      </c>
    </row>
    <row r="78" spans="12:16" ht="14.25">
      <c r="L78" s="13" t="s">
        <v>24</v>
      </c>
    </row>
    <row r="79" spans="12:16" ht="14.25">
      <c r="L79" s="13" t="s">
        <v>38</v>
      </c>
    </row>
    <row r="80" spans="12:16" ht="14.25">
      <c r="L80" s="13" t="s">
        <v>59</v>
      </c>
    </row>
    <row r="81" spans="12:13" ht="14.25">
      <c r="L81" s="13" t="s">
        <v>60</v>
      </c>
    </row>
    <row r="82" spans="12:13" ht="14.25">
      <c r="L82" s="13" t="s">
        <v>45</v>
      </c>
      <c r="M82" s="13" t="s">
        <v>134</v>
      </c>
    </row>
    <row r="83" spans="12:13" ht="14.25">
      <c r="L83" s="13" t="s">
        <v>0</v>
      </c>
      <c r="M83" s="13" t="s">
        <v>134</v>
      </c>
    </row>
    <row r="84" spans="12:13" ht="14.25">
      <c r="L84" s="13" t="s">
        <v>48</v>
      </c>
      <c r="M84" s="13" t="s">
        <v>134</v>
      </c>
    </row>
    <row r="85" spans="12:13" ht="14.25">
      <c r="L85" s="13" t="s">
        <v>50</v>
      </c>
      <c r="M85" s="13" t="s">
        <v>134</v>
      </c>
    </row>
    <row r="86" spans="12:13" ht="14.25">
      <c r="L86" s="13" t="s">
        <v>51</v>
      </c>
      <c r="M86" s="13" t="s">
        <v>134</v>
      </c>
    </row>
    <row r="87" spans="12:13" ht="14.25">
      <c r="L87" s="13" t="s">
        <v>54</v>
      </c>
      <c r="M87" s="13" t="s">
        <v>134</v>
      </c>
    </row>
    <row r="88" spans="12:13" ht="14.25">
      <c r="L88" s="13" t="s">
        <v>55</v>
      </c>
      <c r="M88" s="13" t="s">
        <v>134</v>
      </c>
    </row>
    <row r="89" spans="12:13" ht="14.25">
      <c r="L89" s="13" t="s">
        <v>57</v>
      </c>
      <c r="M89" s="13" t="s">
        <v>134</v>
      </c>
    </row>
    <row r="90" spans="12:13" ht="14.25">
      <c r="L90" s="13" t="s">
        <v>15</v>
      </c>
      <c r="M90" s="13" t="s">
        <v>134</v>
      </c>
    </row>
    <row r="91" spans="12:13" ht="14.25">
      <c r="L91" s="13" t="s">
        <v>65</v>
      </c>
      <c r="M91" s="13" t="s">
        <v>134</v>
      </c>
    </row>
    <row r="92" spans="12:13" ht="14.25">
      <c r="L92" s="13" t="s">
        <v>34</v>
      </c>
      <c r="M92" s="13" t="s">
        <v>134</v>
      </c>
    </row>
    <row r="93" spans="12:13" ht="14.25">
      <c r="L93" s="13" t="s">
        <v>24</v>
      </c>
      <c r="M93" s="13" t="s">
        <v>134</v>
      </c>
    </row>
    <row r="94" spans="12:13" ht="14.25">
      <c r="L94" s="13" t="s">
        <v>38</v>
      </c>
      <c r="M94" s="13" t="s">
        <v>134</v>
      </c>
    </row>
    <row r="95" spans="12:13" ht="14.25">
      <c r="L95" s="13" t="s">
        <v>59</v>
      </c>
      <c r="M95" s="13" t="s">
        <v>134</v>
      </c>
    </row>
    <row r="96" spans="12:13" ht="14.25">
      <c r="L96" s="13" t="s">
        <v>60</v>
      </c>
      <c r="M96" s="13" t="s">
        <v>134</v>
      </c>
    </row>
    <row r="97" spans="12:14" ht="14.25">
      <c r="L97" s="13"/>
      <c r="M97" s="13"/>
      <c r="N97" s="13"/>
    </row>
    <row r="98" spans="12:14" ht="14.25">
      <c r="L98" s="13"/>
      <c r="M98" s="13"/>
    </row>
    <row r="99" spans="12:14" ht="14.25">
      <c r="L99" s="13"/>
      <c r="M99" s="13"/>
      <c r="N99" s="13"/>
    </row>
    <row r="100" spans="12:14" ht="14.25">
      <c r="L100" s="13" t="s">
        <v>45</v>
      </c>
      <c r="M100" s="13" t="s">
        <v>25</v>
      </c>
    </row>
    <row r="101" spans="12:14" ht="14.25">
      <c r="L101" s="13" t="s">
        <v>0</v>
      </c>
      <c r="M101" s="13" t="s">
        <v>25</v>
      </c>
    </row>
    <row r="102" spans="12:14" ht="14.25">
      <c r="L102" s="13" t="s">
        <v>48</v>
      </c>
      <c r="M102" s="13" t="s">
        <v>25</v>
      </c>
    </row>
    <row r="103" spans="12:14" ht="14.25">
      <c r="L103" s="13" t="s">
        <v>50</v>
      </c>
      <c r="M103" s="13" t="s">
        <v>25</v>
      </c>
    </row>
    <row r="104" spans="12:14" ht="14.25">
      <c r="L104" s="13" t="s">
        <v>51</v>
      </c>
      <c r="M104" s="13" t="s">
        <v>25</v>
      </c>
    </row>
    <row r="105" spans="12:14" ht="14.25">
      <c r="L105" s="13" t="s">
        <v>54</v>
      </c>
      <c r="M105" s="13" t="s">
        <v>25</v>
      </c>
    </row>
    <row r="106" spans="12:14" ht="14.25">
      <c r="L106" s="13" t="s">
        <v>55</v>
      </c>
      <c r="M106" s="13" t="s">
        <v>25</v>
      </c>
    </row>
    <row r="107" spans="12:14" ht="14.25">
      <c r="L107" s="13" t="s">
        <v>57</v>
      </c>
      <c r="M107" s="13" t="s">
        <v>25</v>
      </c>
    </row>
    <row r="108" spans="12:14" ht="14.25">
      <c r="L108" s="13" t="s">
        <v>15</v>
      </c>
      <c r="M108" s="13" t="s">
        <v>25</v>
      </c>
    </row>
    <row r="109" spans="12:14" ht="14.25">
      <c r="L109" s="13" t="s">
        <v>65</v>
      </c>
      <c r="M109" s="13" t="s">
        <v>25</v>
      </c>
    </row>
    <row r="110" spans="12:14" ht="14.25">
      <c r="L110" s="13" t="s">
        <v>34</v>
      </c>
      <c r="M110" s="13" t="s">
        <v>25</v>
      </c>
    </row>
    <row r="111" spans="12:14" ht="14.25">
      <c r="L111" s="13" t="s">
        <v>24</v>
      </c>
      <c r="M111" s="13" t="s">
        <v>25</v>
      </c>
    </row>
    <row r="112" spans="12:14" ht="14.25">
      <c r="L112" s="13" t="s">
        <v>38</v>
      </c>
      <c r="M112" s="13" t="s">
        <v>25</v>
      </c>
    </row>
    <row r="113" spans="12:14" ht="14.25">
      <c r="L113" s="13" t="s">
        <v>59</v>
      </c>
      <c r="M113" s="13" t="s">
        <v>25</v>
      </c>
    </row>
    <row r="114" spans="12:14" ht="14.25">
      <c r="L114" s="13" t="s">
        <v>60</v>
      </c>
      <c r="M114" s="13" t="s">
        <v>25</v>
      </c>
    </row>
    <row r="115" spans="12:14" ht="14.25">
      <c r="M115" s="13"/>
    </row>
    <row r="116" spans="12:14" ht="14.25">
      <c r="L116" s="13" t="s">
        <v>45</v>
      </c>
      <c r="M116" s="13"/>
      <c r="N116" s="13" t="s">
        <v>135</v>
      </c>
    </row>
    <row r="117" spans="12:14" ht="14.25">
      <c r="L117" s="13" t="s">
        <v>0</v>
      </c>
      <c r="M117" s="13"/>
      <c r="N117" s="13" t="s">
        <v>135</v>
      </c>
    </row>
    <row r="118" spans="12:14" ht="14.25">
      <c r="L118" s="13" t="s">
        <v>48</v>
      </c>
      <c r="M118" s="13"/>
      <c r="N118" s="13" t="s">
        <v>135</v>
      </c>
    </row>
    <row r="119" spans="12:14" ht="14.25">
      <c r="L119" s="13" t="s">
        <v>50</v>
      </c>
      <c r="M119" s="13"/>
      <c r="N119" s="13" t="s">
        <v>135</v>
      </c>
    </row>
    <row r="120" spans="12:14" ht="14.25">
      <c r="L120" s="13" t="s">
        <v>51</v>
      </c>
      <c r="M120" s="13"/>
      <c r="N120" s="13" t="s">
        <v>135</v>
      </c>
    </row>
    <row r="121" spans="12:14" ht="14.25">
      <c r="L121" s="13" t="s">
        <v>54</v>
      </c>
      <c r="M121" s="13"/>
      <c r="N121" s="13" t="s">
        <v>135</v>
      </c>
    </row>
    <row r="122" spans="12:14" ht="14.25">
      <c r="L122" s="13" t="s">
        <v>55</v>
      </c>
      <c r="M122" s="13"/>
      <c r="N122" s="13" t="s">
        <v>135</v>
      </c>
    </row>
    <row r="123" spans="12:14" ht="14.25">
      <c r="L123" s="13" t="s">
        <v>57</v>
      </c>
      <c r="M123" s="13"/>
      <c r="N123" s="13" t="s">
        <v>135</v>
      </c>
    </row>
    <row r="124" spans="12:14" ht="14.25">
      <c r="L124" s="13" t="s">
        <v>15</v>
      </c>
      <c r="M124" s="13"/>
      <c r="N124" s="13" t="s">
        <v>135</v>
      </c>
    </row>
    <row r="125" spans="12:14" ht="14.25">
      <c r="L125" s="13" t="s">
        <v>65</v>
      </c>
      <c r="M125" s="13"/>
      <c r="N125" s="13" t="s">
        <v>135</v>
      </c>
    </row>
    <row r="126" spans="12:14" ht="14.25">
      <c r="L126" s="13" t="s">
        <v>34</v>
      </c>
      <c r="M126" s="13"/>
      <c r="N126" s="13" t="s">
        <v>135</v>
      </c>
    </row>
    <row r="127" spans="12:14" ht="14.25">
      <c r="L127" s="13" t="s">
        <v>24</v>
      </c>
      <c r="M127" s="13"/>
      <c r="N127" s="13" t="s">
        <v>135</v>
      </c>
    </row>
    <row r="128" spans="12:14" ht="14.25">
      <c r="L128" s="13" t="s">
        <v>38</v>
      </c>
      <c r="M128" s="13"/>
      <c r="N128" s="13" t="s">
        <v>135</v>
      </c>
    </row>
    <row r="129" spans="12:14" ht="14.25">
      <c r="L129" s="13" t="s">
        <v>59</v>
      </c>
      <c r="M129" s="13"/>
      <c r="N129" s="13" t="s">
        <v>135</v>
      </c>
    </row>
    <row r="130" spans="12:14" ht="14.25">
      <c r="L130" s="13" t="s">
        <v>60</v>
      </c>
      <c r="M130" s="13"/>
      <c r="N130" s="13" t="s">
        <v>135</v>
      </c>
    </row>
    <row r="131" spans="12:14" ht="14.25">
      <c r="L131" s="13" t="s">
        <v>45</v>
      </c>
      <c r="M131" s="13"/>
      <c r="N131" s="13" t="s">
        <v>25</v>
      </c>
    </row>
    <row r="132" spans="12:14" ht="14.25">
      <c r="L132" s="13" t="s">
        <v>0</v>
      </c>
      <c r="M132" s="13"/>
      <c r="N132" s="13" t="s">
        <v>25</v>
      </c>
    </row>
    <row r="133" spans="12:14" ht="14.25">
      <c r="L133" s="13" t="s">
        <v>48</v>
      </c>
      <c r="M133" s="13"/>
      <c r="N133" s="13" t="s">
        <v>25</v>
      </c>
    </row>
    <row r="134" spans="12:14" ht="14.25">
      <c r="L134" s="13" t="s">
        <v>50</v>
      </c>
      <c r="M134" s="13"/>
      <c r="N134" s="13" t="s">
        <v>25</v>
      </c>
    </row>
    <row r="135" spans="12:14" ht="14.25">
      <c r="L135" s="13" t="s">
        <v>51</v>
      </c>
      <c r="M135" s="13"/>
      <c r="N135" s="13" t="s">
        <v>25</v>
      </c>
    </row>
    <row r="136" spans="12:14" ht="14.25">
      <c r="L136" s="13" t="s">
        <v>54</v>
      </c>
      <c r="M136" s="13"/>
      <c r="N136" s="13" t="s">
        <v>25</v>
      </c>
    </row>
    <row r="137" spans="12:14" ht="14.25">
      <c r="L137" s="13" t="s">
        <v>55</v>
      </c>
      <c r="M137" s="13"/>
      <c r="N137" s="13" t="s">
        <v>25</v>
      </c>
    </row>
    <row r="138" spans="12:14" ht="14.25">
      <c r="L138" s="13" t="s">
        <v>57</v>
      </c>
      <c r="M138" s="13"/>
      <c r="N138" s="13" t="s">
        <v>25</v>
      </c>
    </row>
    <row r="139" spans="12:14" ht="14.25">
      <c r="L139" s="13" t="s">
        <v>15</v>
      </c>
      <c r="M139" s="13"/>
      <c r="N139" s="13" t="s">
        <v>25</v>
      </c>
    </row>
    <row r="140" spans="12:14" ht="14.25">
      <c r="L140" s="13" t="s">
        <v>65</v>
      </c>
      <c r="M140" s="13"/>
      <c r="N140" s="13" t="s">
        <v>25</v>
      </c>
    </row>
    <row r="141" spans="12:14" ht="14.25">
      <c r="L141" s="13" t="s">
        <v>34</v>
      </c>
      <c r="M141" s="13"/>
      <c r="N141" s="13" t="s">
        <v>25</v>
      </c>
    </row>
    <row r="142" spans="12:14" ht="14.25">
      <c r="L142" s="13" t="s">
        <v>24</v>
      </c>
      <c r="M142" s="13"/>
      <c r="N142" s="13" t="s">
        <v>25</v>
      </c>
    </row>
    <row r="143" spans="12:14" ht="14.25">
      <c r="L143" s="13" t="s">
        <v>38</v>
      </c>
      <c r="M143" s="13"/>
      <c r="N143" s="13" t="s">
        <v>25</v>
      </c>
    </row>
    <row r="144" spans="12:14" ht="14.25">
      <c r="L144" s="13" t="s">
        <v>59</v>
      </c>
      <c r="M144" s="13"/>
      <c r="N144" s="13" t="s">
        <v>25</v>
      </c>
    </row>
    <row r="145" spans="12:14" ht="14.25">
      <c r="L145" s="13" t="s">
        <v>60</v>
      </c>
      <c r="M145" s="13"/>
      <c r="N145" s="13" t="s">
        <v>25</v>
      </c>
    </row>
    <row r="147" spans="12:14" ht="14.25">
      <c r="M147" s="13" t="s">
        <v>134</v>
      </c>
      <c r="N147" s="13" t="s">
        <v>135</v>
      </c>
    </row>
    <row r="148" spans="12:14" ht="14.25">
      <c r="M148" s="13" t="s">
        <v>134</v>
      </c>
      <c r="N148" s="13" t="s">
        <v>25</v>
      </c>
    </row>
    <row r="149" spans="12:14" ht="14.25">
      <c r="M149" s="13" t="s">
        <v>25</v>
      </c>
      <c r="N149" s="13" t="s">
        <v>135</v>
      </c>
    </row>
    <row r="150" spans="12:14" ht="14.25">
      <c r="M150" s="13" t="s">
        <v>25</v>
      </c>
      <c r="N150" s="13" t="s">
        <v>25</v>
      </c>
    </row>
    <row r="151" spans="12:14" ht="14.25">
      <c r="M151" s="13" t="s">
        <v>134</v>
      </c>
    </row>
    <row r="152" spans="12:14" ht="14.25">
      <c r="M152" s="13" t="s">
        <v>25</v>
      </c>
    </row>
    <row r="153" spans="12:14" ht="14.25">
      <c r="N153" s="13" t="s">
        <v>135</v>
      </c>
    </row>
    <row r="154" spans="12:14" ht="14.25">
      <c r="N154" s="13" t="s">
        <v>25</v>
      </c>
    </row>
  </sheetData>
  <phoneticPr fontId="4"/>
  <pageMargins left="0.7" right="0.7" top="0.75" bottom="0.75" header="0.3" footer="0.3"/>
  <pageSetup paperSize="9" fitToWidth="1" fitToHeight="1" orientation="portrait" usePrinterDefaults="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11"/>
  <sheetViews>
    <sheetView workbookViewId="0">
      <selection activeCell="F35" sqref="F35"/>
    </sheetView>
  </sheetViews>
  <sheetFormatPr defaultRowHeight="13.5"/>
  <sheetData>
    <row r="1" spans="1:1">
      <c r="A1" t="b">
        <v>1</v>
      </c>
    </row>
    <row r="2" spans="1:1">
      <c r="A2" t="b">
        <v>1</v>
      </c>
    </row>
    <row r="3" spans="1:1">
      <c r="A3" t="b">
        <v>1</v>
      </c>
    </row>
    <row r="4" spans="1:1">
      <c r="A4" t="b">
        <v>0</v>
      </c>
    </row>
    <row r="5" spans="1:1">
      <c r="A5" t="b">
        <v>0</v>
      </c>
    </row>
    <row r="6" spans="1:1">
      <c r="A6" t="b">
        <v>1</v>
      </c>
    </row>
    <row r="7" spans="1:1">
      <c r="A7" t="b">
        <v>1</v>
      </c>
    </row>
    <row r="8" spans="1:1">
      <c r="A8" t="b">
        <v>1</v>
      </c>
    </row>
    <row r="9" spans="1:1">
      <c r="A9" t="b">
        <v>1</v>
      </c>
    </row>
    <row r="10" spans="1:1">
      <c r="A10" t="b">
        <v>1</v>
      </c>
    </row>
    <row r="11" spans="1:1">
      <c r="A11" t="b">
        <v>1</v>
      </c>
    </row>
  </sheetData>
  <phoneticPr fontId="4"/>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FFFF00"/>
    <pageSetUpPr fitToPage="1"/>
  </sheetPr>
  <dimension ref="A1:CR42"/>
  <sheetViews>
    <sheetView showGridLines="0" view="pageBreakPreview" zoomScaleSheetLayoutView="100" workbookViewId="0">
      <selection activeCell="A38" sqref="A38:B38"/>
    </sheetView>
  </sheetViews>
  <sheetFormatPr defaultColWidth="2.25" defaultRowHeight="12"/>
  <cols>
    <col min="1" max="35" width="2.5" style="1" customWidth="1"/>
    <col min="36" max="16384" width="2.25" style="1"/>
  </cols>
  <sheetData>
    <row r="1" spans="1:96" s="2" customFormat="1" ht="13.5">
      <c r="A1" s="7" t="s">
        <v>96</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96" s="3" customFormat="1" ht="11.45" customHeight="1">
      <c r="A2" s="3"/>
      <c r="B2" s="5"/>
      <c r="C2" s="12"/>
      <c r="D2" s="1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s="3" customFormat="1" ht="20.100000000000001" customHeight="1">
      <c r="A3" s="8" t="s">
        <v>155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s="3" customFormat="1" ht="20.100000000000001" customHeight="1">
      <c r="A4" s="8" t="s">
        <v>157</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s="3" customFormat="1" ht="9"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s="3" customFormat="1" ht="14.25">
      <c r="A6" s="9"/>
      <c r="B6" s="9"/>
      <c r="C6" s="9"/>
      <c r="D6" s="9"/>
      <c r="E6" s="9"/>
      <c r="F6" s="9"/>
      <c r="G6" s="9"/>
      <c r="H6" s="9"/>
      <c r="I6" s="9"/>
      <c r="J6" s="9"/>
      <c r="K6" s="9"/>
      <c r="L6" s="9"/>
      <c r="M6" s="9"/>
      <c r="N6" s="9"/>
      <c r="O6" s="9"/>
      <c r="P6" s="9"/>
      <c r="Q6" s="9"/>
      <c r="R6" s="9"/>
      <c r="S6" s="9"/>
      <c r="T6" s="9"/>
      <c r="U6" s="9"/>
      <c r="V6" s="9"/>
      <c r="W6" s="9"/>
      <c r="X6" s="9" t="s">
        <v>7</v>
      </c>
      <c r="Y6" s="9"/>
      <c r="Z6" s="46"/>
      <c r="AA6" s="46"/>
      <c r="AB6" s="9" t="s">
        <v>32</v>
      </c>
      <c r="AC6" s="46"/>
      <c r="AD6" s="46"/>
      <c r="AE6" s="3" t="s">
        <v>35</v>
      </c>
      <c r="AF6" s="46"/>
      <c r="AG6" s="46"/>
      <c r="AH6" s="3" t="s">
        <v>36</v>
      </c>
      <c r="AI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s="3" customFormat="1" ht="14.25">
      <c r="A7" s="9"/>
      <c r="B7" s="9" t="s">
        <v>250</v>
      </c>
      <c r="C7" s="9"/>
      <c r="D7" s="9"/>
      <c r="E7" s="9"/>
      <c r="F7" s="13"/>
      <c r="G7" s="13"/>
      <c r="H7" s="13"/>
      <c r="I7" s="13"/>
      <c r="J7" s="13"/>
      <c r="K7" s="13"/>
      <c r="L7" s="9"/>
      <c r="M7" s="9"/>
      <c r="N7" s="9"/>
      <c r="O7" s="13"/>
      <c r="P7" s="13"/>
      <c r="Q7" s="13"/>
      <c r="R7" s="13"/>
      <c r="S7" s="13"/>
      <c r="T7" s="13"/>
      <c r="U7" s="13"/>
      <c r="V7" s="13"/>
      <c r="W7" s="13"/>
      <c r="X7" s="13"/>
      <c r="Y7" s="13"/>
      <c r="Z7" s="13"/>
      <c r="AA7" s="13"/>
      <c r="AB7" s="13"/>
      <c r="AC7" s="13"/>
      <c r="AD7" s="13"/>
      <c r="AE7" s="13"/>
      <c r="AF7" s="13"/>
      <c r="AG7" s="13"/>
      <c r="AH7" s="13"/>
      <c r="AI7" s="1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s="3" customFormat="1" ht="30" customHeight="1">
      <c r="A8" s="9"/>
      <c r="B8" s="9"/>
      <c r="C8" s="9"/>
      <c r="D8" s="9"/>
      <c r="E8" s="9"/>
      <c r="F8" s="13"/>
      <c r="G8" s="13"/>
      <c r="H8" s="13"/>
      <c r="I8" s="13"/>
      <c r="J8" s="13"/>
      <c r="K8" s="13"/>
      <c r="L8" s="9"/>
      <c r="M8" s="9"/>
      <c r="N8" s="9"/>
      <c r="O8" s="13"/>
      <c r="P8" s="13"/>
      <c r="Q8" s="13"/>
      <c r="R8" s="42" t="s">
        <v>159</v>
      </c>
      <c r="S8" s="43"/>
      <c r="T8" s="43"/>
      <c r="U8" s="43"/>
      <c r="V8" s="45" t="s">
        <v>233</v>
      </c>
      <c r="W8" s="45"/>
      <c r="X8" s="45"/>
      <c r="Y8" s="45"/>
      <c r="Z8" s="45"/>
      <c r="AA8" s="45"/>
      <c r="AB8" s="45"/>
      <c r="AC8" s="45"/>
      <c r="AD8" s="45"/>
      <c r="AE8" s="45"/>
      <c r="AF8" s="45"/>
      <c r="AG8" s="45"/>
      <c r="AH8" s="45"/>
      <c r="AI8" s="1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s="3" customFormat="1" ht="30" customHeight="1">
      <c r="A9" s="9"/>
      <c r="B9" s="3"/>
      <c r="C9" s="3"/>
      <c r="D9" s="3"/>
      <c r="E9" s="3"/>
      <c r="F9" s="3"/>
      <c r="G9" s="3"/>
      <c r="H9" s="3"/>
      <c r="I9" s="3"/>
      <c r="J9" s="3"/>
      <c r="K9" s="3"/>
      <c r="L9" s="3"/>
      <c r="M9" s="3"/>
      <c r="N9" s="3"/>
      <c r="O9" s="3"/>
      <c r="P9" s="3"/>
      <c r="Q9" s="3"/>
      <c r="R9" s="42" t="s">
        <v>132</v>
      </c>
      <c r="S9" s="43"/>
      <c r="T9" s="43"/>
      <c r="U9" s="43"/>
      <c r="V9" s="45" t="s">
        <v>223</v>
      </c>
      <c r="W9" s="45"/>
      <c r="X9" s="45"/>
      <c r="Y9" s="45"/>
      <c r="Z9" s="45"/>
      <c r="AA9" s="45"/>
      <c r="AB9" s="45"/>
      <c r="AC9" s="45"/>
      <c r="AD9" s="45"/>
      <c r="AE9" s="45"/>
      <c r="AF9" s="45"/>
      <c r="AG9" s="45"/>
      <c r="AH9" s="45"/>
      <c r="AI9" s="1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s="3" customFormat="1" ht="30" customHeight="1">
      <c r="A10" s="9"/>
      <c r="B10" s="9"/>
      <c r="C10" s="9"/>
      <c r="D10" s="9"/>
      <c r="E10" s="9"/>
      <c r="F10" s="13"/>
      <c r="G10" s="13"/>
      <c r="H10" s="13"/>
      <c r="I10" s="13"/>
      <c r="J10" s="13"/>
      <c r="K10" s="13"/>
      <c r="L10" s="9"/>
      <c r="M10" s="9"/>
      <c r="N10" s="9"/>
      <c r="O10" s="13"/>
      <c r="P10" s="13"/>
      <c r="Q10" s="13"/>
      <c r="R10" s="42" t="s">
        <v>158</v>
      </c>
      <c r="S10" s="43"/>
      <c r="T10" s="43"/>
      <c r="U10" s="43"/>
      <c r="V10" s="45" t="s">
        <v>212</v>
      </c>
      <c r="W10" s="45"/>
      <c r="X10" s="45"/>
      <c r="Y10" s="45"/>
      <c r="Z10" s="45"/>
      <c r="AA10" s="45"/>
      <c r="AB10" s="45"/>
      <c r="AC10" s="45"/>
      <c r="AD10" s="45"/>
      <c r="AE10" s="45"/>
      <c r="AF10" s="45"/>
      <c r="AG10" s="45"/>
      <c r="AH10" s="45"/>
      <c r="AI10" s="1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s="3" customFormat="1" ht="14.25">
      <c r="A11" s="9"/>
      <c r="B11" s="9"/>
      <c r="C11" s="9"/>
      <c r="D11" s="9"/>
      <c r="E11" s="9"/>
      <c r="F11" s="13"/>
      <c r="G11" s="13"/>
      <c r="H11" s="13"/>
      <c r="I11" s="13"/>
      <c r="J11" s="13"/>
      <c r="K11" s="13"/>
      <c r="L11" s="9"/>
      <c r="M11" s="9"/>
      <c r="N11" s="9"/>
      <c r="O11" s="13"/>
      <c r="P11" s="13"/>
      <c r="Q11" s="13"/>
      <c r="R11" s="13"/>
      <c r="S11" s="13"/>
      <c r="T11" s="13"/>
      <c r="U11" s="13"/>
      <c r="V11" s="13"/>
      <c r="W11" s="42"/>
      <c r="X11" s="43"/>
      <c r="Y11" s="43"/>
      <c r="Z11" s="43"/>
      <c r="AA11" s="13"/>
      <c r="AB11" s="13"/>
      <c r="AC11" s="13"/>
      <c r="AD11" s="13"/>
      <c r="AE11" s="13"/>
      <c r="AF11" s="13"/>
      <c r="AG11" s="13"/>
      <c r="AH11" s="13"/>
      <c r="AI11" s="1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s="3" customFormat="1" ht="20.100000000000001" customHeight="1">
      <c r="A12" s="8" t="s">
        <v>209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s="3" customFormat="1" ht="20.100000000000001" customHeight="1">
      <c r="A13" s="8" t="s">
        <v>238</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s="3" customFormat="1" ht="14.25">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s="3" customFormat="1" ht="14.25">
      <c r="A15" s="10" t="s">
        <v>40</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row>
    <row r="16" spans="1:96" s="3" customFormat="1" ht="39.950000000000003" customHeight="1">
      <c r="A16" s="11" t="s">
        <v>21</v>
      </c>
      <c r="B16" s="23"/>
      <c r="C16" s="23"/>
      <c r="D16" s="23"/>
      <c r="E16" s="23"/>
      <c r="F16" s="23"/>
      <c r="G16" s="23"/>
      <c r="H16" s="31"/>
      <c r="I16" s="32" t="s">
        <v>28</v>
      </c>
      <c r="J16" s="32"/>
      <c r="K16" s="32"/>
      <c r="L16" s="32"/>
      <c r="M16" s="37" t="s">
        <v>221</v>
      </c>
      <c r="N16" s="40"/>
      <c r="O16" s="40"/>
      <c r="P16" s="40"/>
      <c r="Q16" s="40"/>
      <c r="R16" s="40"/>
      <c r="S16" s="40"/>
      <c r="T16" s="40"/>
      <c r="U16" s="44"/>
      <c r="V16" s="32" t="s">
        <v>29</v>
      </c>
      <c r="W16" s="32"/>
      <c r="X16" s="32"/>
      <c r="Y16" s="32"/>
      <c r="Z16" s="37" t="s">
        <v>222</v>
      </c>
      <c r="AA16" s="40"/>
      <c r="AB16" s="40"/>
      <c r="AC16" s="40"/>
      <c r="AD16" s="40"/>
      <c r="AE16" s="40"/>
      <c r="AF16" s="40"/>
      <c r="AG16" s="40"/>
      <c r="AH16" s="40"/>
      <c r="AI16" s="44"/>
      <c r="BS16" s="5"/>
      <c r="BT16" s="52"/>
      <c r="BU16" s="52"/>
      <c r="BV16" s="52"/>
      <c r="BW16" s="52"/>
      <c r="BX16" s="53"/>
      <c r="BY16" s="53"/>
      <c r="BZ16" s="53"/>
      <c r="CA16" s="53"/>
      <c r="CB16" s="53"/>
      <c r="CC16" s="53"/>
      <c r="CD16" s="12"/>
      <c r="CE16" s="12"/>
      <c r="CF16" s="12"/>
      <c r="CG16" s="12"/>
      <c r="CH16" s="12"/>
      <c r="CI16" s="12"/>
      <c r="CJ16" s="5"/>
      <c r="CK16" s="5"/>
      <c r="CL16" s="5"/>
      <c r="CM16" s="5"/>
      <c r="CN16" s="5"/>
      <c r="CO16" s="5"/>
      <c r="CP16" s="5"/>
      <c r="CQ16" s="5"/>
      <c r="CR16" s="5"/>
    </row>
    <row r="17" spans="1:96" s="3" customFormat="1" ht="39.950000000000003" customHeight="1">
      <c r="A17" s="11" t="s">
        <v>31</v>
      </c>
      <c r="B17" s="23"/>
      <c r="C17" s="23"/>
      <c r="D17" s="23"/>
      <c r="E17" s="23"/>
      <c r="F17" s="23"/>
      <c r="G17" s="23"/>
      <c r="H17" s="31"/>
      <c r="I17" s="32" t="s">
        <v>22</v>
      </c>
      <c r="J17" s="32"/>
      <c r="K17" s="32"/>
      <c r="L17" s="32"/>
      <c r="M17" s="38" t="s">
        <v>213</v>
      </c>
      <c r="N17" s="41"/>
      <c r="O17" s="41"/>
      <c r="P17" s="41"/>
      <c r="Q17" s="41"/>
      <c r="R17" s="41"/>
      <c r="S17" s="41"/>
      <c r="T17" s="41"/>
      <c r="U17" s="41"/>
      <c r="V17" s="41"/>
      <c r="W17" s="41"/>
      <c r="X17" s="41"/>
      <c r="Y17" s="41"/>
      <c r="Z17" s="41"/>
      <c r="AA17" s="41"/>
      <c r="AB17" s="41"/>
      <c r="AC17" s="41"/>
      <c r="AD17" s="41"/>
      <c r="AE17" s="41"/>
      <c r="AF17" s="41"/>
      <c r="AG17" s="41"/>
      <c r="AH17" s="41"/>
      <c r="AI17" s="50"/>
      <c r="BS17" s="5"/>
      <c r="BT17" s="13"/>
      <c r="BU17" s="13"/>
      <c r="BV17" s="12"/>
      <c r="BW17" s="12"/>
      <c r="BX17" s="54"/>
      <c r="BY17" s="54"/>
      <c r="BZ17" s="54"/>
      <c r="CA17" s="54"/>
      <c r="CB17" s="54"/>
      <c r="CC17" s="13"/>
      <c r="CD17" s="55"/>
      <c r="CE17" s="55"/>
      <c r="CF17" s="55"/>
      <c r="CG17" s="55"/>
      <c r="CH17" s="55"/>
      <c r="CI17" s="13"/>
      <c r="CJ17" s="5"/>
      <c r="CK17" s="5"/>
      <c r="CL17" s="5"/>
      <c r="CM17" s="5"/>
      <c r="CN17" s="5"/>
      <c r="CO17" s="5"/>
      <c r="CP17" s="5"/>
      <c r="CQ17" s="5"/>
      <c r="CR17" s="5"/>
    </row>
    <row r="18" spans="1:96" s="3" customFormat="1" ht="20.100000000000001" customHeight="1">
      <c r="A18" s="12"/>
      <c r="B18" s="12"/>
      <c r="C18" s="12"/>
      <c r="D18" s="12"/>
      <c r="E18" s="12"/>
      <c r="F18" s="12"/>
      <c r="G18" s="12"/>
      <c r="H18" s="12"/>
      <c r="I18" s="12"/>
      <c r="J18" s="12"/>
      <c r="K18" s="12"/>
      <c r="L18" s="12"/>
      <c r="M18" s="39"/>
      <c r="N18" s="39"/>
      <c r="O18" s="39"/>
      <c r="P18" s="39"/>
      <c r="Q18" s="39"/>
      <c r="R18" s="39"/>
      <c r="S18" s="39"/>
      <c r="T18" s="39"/>
      <c r="U18" s="39"/>
      <c r="V18" s="39"/>
      <c r="W18" s="39"/>
      <c r="X18" s="39"/>
      <c r="Y18" s="39"/>
      <c r="Z18" s="39"/>
      <c r="AA18" s="39"/>
      <c r="AB18" s="39"/>
      <c r="AC18" s="39"/>
      <c r="AD18" s="39"/>
      <c r="AE18" s="39"/>
      <c r="AF18" s="39"/>
      <c r="AG18" s="39"/>
      <c r="AH18" s="39"/>
      <c r="AI18" s="39"/>
      <c r="BS18" s="5"/>
      <c r="BT18" s="13"/>
      <c r="BU18" s="13"/>
      <c r="BV18" s="12"/>
      <c r="BW18" s="12"/>
      <c r="BX18" s="54"/>
      <c r="BY18" s="54"/>
      <c r="BZ18" s="54"/>
      <c r="CA18" s="54"/>
      <c r="CB18" s="54"/>
      <c r="CC18" s="13"/>
      <c r="CD18" s="55"/>
      <c r="CE18" s="55"/>
      <c r="CF18" s="55"/>
      <c r="CG18" s="55"/>
      <c r="CH18" s="55"/>
      <c r="CI18" s="13"/>
      <c r="CJ18" s="5"/>
      <c r="CK18" s="5"/>
      <c r="CL18" s="5"/>
      <c r="CM18" s="5"/>
      <c r="CN18" s="5"/>
      <c r="CO18" s="5"/>
      <c r="CP18" s="5"/>
      <c r="CQ18" s="5"/>
      <c r="CR18" s="5"/>
    </row>
    <row r="19" spans="1:96" s="3" customFormat="1" ht="14.25">
      <c r="A19" s="13" t="s">
        <v>207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s="3" customFormat="1" ht="60" customHeight="1">
      <c r="A20" s="11" t="s">
        <v>111</v>
      </c>
      <c r="B20" s="23"/>
      <c r="C20" s="23"/>
      <c r="D20" s="23"/>
      <c r="E20" s="23"/>
      <c r="F20" s="23"/>
      <c r="G20" s="23"/>
      <c r="H20" s="23"/>
      <c r="I20" s="33">
        <v>450200</v>
      </c>
      <c r="J20" s="35"/>
      <c r="K20" s="35"/>
      <c r="L20" s="35"/>
      <c r="M20" s="35"/>
      <c r="N20" s="35"/>
      <c r="O20" s="35"/>
      <c r="P20" s="35"/>
      <c r="Q20" s="35"/>
      <c r="R20" s="35"/>
      <c r="S20" s="35"/>
      <c r="T20" s="35"/>
      <c r="U20" s="35"/>
      <c r="V20" s="35"/>
      <c r="W20" s="35"/>
      <c r="X20" s="35"/>
      <c r="Y20" s="35"/>
      <c r="Z20" s="35"/>
      <c r="AA20" s="35"/>
      <c r="AB20" s="35"/>
      <c r="AC20" s="47" t="s">
        <v>137</v>
      </c>
      <c r="AD20" s="5"/>
      <c r="AE20" s="5"/>
      <c r="AF20" s="5"/>
      <c r="AG20" s="5"/>
      <c r="AH20" s="5"/>
      <c r="AI20" s="5"/>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s="3" customFormat="1" ht="20.100000000000001" customHeight="1">
      <c r="A21" s="12"/>
      <c r="B21" s="12"/>
      <c r="C21" s="12"/>
      <c r="D21" s="12"/>
      <c r="E21" s="12"/>
      <c r="F21" s="12"/>
      <c r="G21" s="12"/>
      <c r="H21" s="12"/>
      <c r="I21" s="34"/>
      <c r="J21" s="34"/>
      <c r="K21" s="34"/>
      <c r="L21" s="34"/>
      <c r="M21" s="34"/>
      <c r="N21" s="34"/>
      <c r="O21" s="34"/>
      <c r="P21" s="34"/>
      <c r="Q21" s="34"/>
      <c r="R21" s="34"/>
      <c r="S21" s="34"/>
      <c r="T21" s="34"/>
      <c r="U21" s="34"/>
      <c r="V21" s="34"/>
      <c r="W21" s="34"/>
      <c r="X21" s="34"/>
      <c r="Y21" s="34"/>
      <c r="Z21" s="34"/>
      <c r="AA21" s="34"/>
      <c r="AB21" s="34"/>
      <c r="AC21" s="48"/>
      <c r="AD21" s="5"/>
      <c r="AE21" s="5"/>
      <c r="AF21" s="5"/>
      <c r="AG21" s="5"/>
      <c r="AH21" s="5"/>
      <c r="AI21" s="5"/>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s="3" customFormat="1" ht="20.100000000000001" customHeight="1">
      <c r="A22" s="3" t="s">
        <v>41</v>
      </c>
      <c r="B22" s="12"/>
      <c r="C22" s="12"/>
      <c r="D22" s="12"/>
      <c r="E22" s="12"/>
      <c r="F22" s="12"/>
      <c r="G22" s="12"/>
      <c r="H22" s="12"/>
      <c r="I22" s="34"/>
      <c r="J22" s="34"/>
      <c r="K22" s="34"/>
      <c r="L22" s="34"/>
      <c r="M22" s="34"/>
      <c r="N22" s="34"/>
      <c r="O22" s="34"/>
      <c r="P22" s="34"/>
      <c r="Q22" s="34"/>
      <c r="R22" s="34"/>
      <c r="S22" s="34"/>
      <c r="T22" s="34"/>
      <c r="U22" s="34"/>
      <c r="V22" s="34"/>
      <c r="W22" s="34"/>
      <c r="X22" s="34"/>
      <c r="Y22" s="34"/>
      <c r="Z22" s="34"/>
      <c r="AA22" s="34"/>
      <c r="AB22" s="34"/>
      <c r="AC22" s="48"/>
      <c r="AD22" s="5"/>
      <c r="AE22" s="5"/>
      <c r="AF22" s="5"/>
      <c r="AG22" s="5"/>
      <c r="AH22" s="5"/>
      <c r="AI22" s="5"/>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s="3" customFormat="1" ht="39.950000000000003" customHeight="1">
      <c r="A23" s="14" t="s">
        <v>42</v>
      </c>
      <c r="B23" s="14"/>
      <c r="C23" s="14"/>
      <c r="D23" s="14"/>
      <c r="E23" s="14"/>
      <c r="F23" s="29" t="s">
        <v>214</v>
      </c>
      <c r="G23" s="30"/>
      <c r="H23" s="30"/>
      <c r="I23" s="30"/>
      <c r="J23" s="30"/>
      <c r="K23" s="30"/>
      <c r="L23" s="30"/>
      <c r="M23" s="30"/>
      <c r="N23" s="36"/>
      <c r="O23" s="11" t="s">
        <v>145</v>
      </c>
      <c r="P23" s="23"/>
      <c r="Q23" s="31"/>
      <c r="R23" s="29" t="s">
        <v>215</v>
      </c>
      <c r="S23" s="30"/>
      <c r="T23" s="30"/>
      <c r="U23" s="30"/>
      <c r="V23" s="30"/>
      <c r="W23" s="30"/>
      <c r="X23" s="30"/>
      <c r="Y23" s="30"/>
      <c r="Z23" s="36"/>
      <c r="AA23" s="32" t="s">
        <v>19</v>
      </c>
      <c r="AB23" s="32"/>
      <c r="AC23" s="32"/>
      <c r="AD23" s="32"/>
      <c r="AE23" s="49" t="s">
        <v>216</v>
      </c>
      <c r="AF23" s="49"/>
      <c r="AG23" s="49"/>
      <c r="AH23" s="49"/>
      <c r="AI23" s="49"/>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s="3" customFormat="1" ht="39.950000000000003" customHeight="1">
      <c r="A24" s="15" t="s">
        <v>44</v>
      </c>
      <c r="B24" s="15"/>
      <c r="C24" s="15"/>
      <c r="D24" s="15"/>
      <c r="E24" s="15"/>
      <c r="F24" s="15"/>
      <c r="G24" s="15"/>
      <c r="H24" s="29">
        <v>0</v>
      </c>
      <c r="I24" s="30">
        <v>0</v>
      </c>
      <c r="J24" s="30">
        <v>0</v>
      </c>
      <c r="K24" s="36">
        <v>0</v>
      </c>
      <c r="L24" s="11" t="s">
        <v>152</v>
      </c>
      <c r="M24" s="23"/>
      <c r="N24" s="23"/>
      <c r="O24" s="23"/>
      <c r="P24" s="31"/>
      <c r="Q24" s="29">
        <v>1</v>
      </c>
      <c r="R24" s="30">
        <v>2</v>
      </c>
      <c r="S24" s="36">
        <v>3</v>
      </c>
      <c r="T24" s="32" t="s">
        <v>52</v>
      </c>
      <c r="U24" s="32"/>
      <c r="V24" s="32"/>
      <c r="W24" s="32"/>
      <c r="X24" s="32"/>
      <c r="Y24" s="32"/>
      <c r="Z24" s="32"/>
      <c r="AA24" s="32"/>
      <c r="AB24" s="29">
        <v>0</v>
      </c>
      <c r="AC24" s="30">
        <v>1</v>
      </c>
      <c r="AD24" s="30">
        <v>2</v>
      </c>
      <c r="AE24" s="30">
        <v>3</v>
      </c>
      <c r="AF24" s="30">
        <v>4</v>
      </c>
      <c r="AG24" s="30">
        <v>5</v>
      </c>
      <c r="AH24" s="30">
        <v>6</v>
      </c>
      <c r="AI24" s="36">
        <v>7</v>
      </c>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s="3" customFormat="1" ht="39.950000000000003" customHeight="1">
      <c r="A25" s="14" t="s">
        <v>37</v>
      </c>
      <c r="B25" s="14"/>
      <c r="C25" s="14"/>
      <c r="D25" s="14"/>
      <c r="E25" s="14"/>
      <c r="F25" s="14"/>
      <c r="G25" s="14"/>
      <c r="H25" s="14"/>
      <c r="I25" s="14"/>
      <c r="J25" s="14"/>
      <c r="K25" s="29" t="s">
        <v>218</v>
      </c>
      <c r="L25" s="30" t="s">
        <v>163</v>
      </c>
      <c r="M25" s="30" t="s">
        <v>217</v>
      </c>
      <c r="N25" s="30" t="s">
        <v>219</v>
      </c>
      <c r="O25" s="30" t="s">
        <v>224</v>
      </c>
      <c r="P25" s="30" t="s">
        <v>225</v>
      </c>
      <c r="Q25" s="30" t="s">
        <v>218</v>
      </c>
      <c r="R25" s="30" t="s">
        <v>226</v>
      </c>
      <c r="S25" s="30" t="s">
        <v>227</v>
      </c>
      <c r="T25" s="30" t="s">
        <v>218</v>
      </c>
      <c r="U25" s="30" t="s">
        <v>237</v>
      </c>
      <c r="V25" s="30" t="s">
        <v>196</v>
      </c>
      <c r="W25" s="30" t="s">
        <v>189</v>
      </c>
      <c r="X25" s="30" t="s">
        <v>228</v>
      </c>
      <c r="Y25" s="30" t="s">
        <v>189</v>
      </c>
      <c r="Z25" s="30" t="s">
        <v>228</v>
      </c>
      <c r="AA25" s="30" t="s">
        <v>217</v>
      </c>
      <c r="AB25" s="30" t="s">
        <v>219</v>
      </c>
      <c r="AC25" s="30" t="s">
        <v>136</v>
      </c>
      <c r="AD25" s="30" t="s">
        <v>218</v>
      </c>
      <c r="AE25" s="30" t="s">
        <v>237</v>
      </c>
      <c r="AF25" s="30" t="s">
        <v>229</v>
      </c>
      <c r="AG25" s="30" t="s">
        <v>231</v>
      </c>
      <c r="AH25" s="30" t="s">
        <v>227</v>
      </c>
      <c r="AI25" s="36" t="s">
        <v>210</v>
      </c>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s="3" customFormat="1" ht="39.950000000000003" customHeight="1">
      <c r="A26" s="14"/>
      <c r="B26" s="14"/>
      <c r="C26" s="14"/>
      <c r="D26" s="14"/>
      <c r="E26" s="14"/>
      <c r="F26" s="14"/>
      <c r="G26" s="14"/>
      <c r="H26" s="14"/>
      <c r="I26" s="14"/>
      <c r="J26" s="14"/>
      <c r="K26" s="29" t="s">
        <v>210</v>
      </c>
      <c r="L26" s="30" t="s">
        <v>220</v>
      </c>
      <c r="M26" s="30" t="s">
        <v>99</v>
      </c>
      <c r="N26" s="30" t="s">
        <v>99</v>
      </c>
      <c r="O26" s="30" t="s">
        <v>131</v>
      </c>
      <c r="P26" s="30" t="s">
        <v>227</v>
      </c>
      <c r="Q26" s="30"/>
      <c r="R26" s="30"/>
      <c r="S26" s="30"/>
      <c r="T26" s="30"/>
      <c r="U26" s="30"/>
      <c r="V26" s="30"/>
      <c r="W26" s="30"/>
      <c r="X26" s="30"/>
      <c r="Y26" s="30"/>
      <c r="Z26" s="30"/>
      <c r="AA26" s="30"/>
      <c r="AB26" s="30"/>
      <c r="AC26" s="30"/>
      <c r="AD26" s="30"/>
      <c r="AE26" s="30"/>
      <c r="AF26" s="30"/>
      <c r="AG26" s="30"/>
      <c r="AH26" s="30"/>
      <c r="AI26" s="36"/>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s="4" customFormat="1" ht="20.100000000000001" customHeight="1">
      <c r="A27" s="16" t="s">
        <v>257</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1:96" s="5" customFormat="1" ht="20.100000000000001" customHeight="1">
      <c r="A28" s="17" t="s">
        <v>251</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row>
    <row r="29" spans="1:96" s="3" customFormat="1" ht="20.100000000000001" customHeight="1">
      <c r="A29" s="18" t="s">
        <v>254</v>
      </c>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row>
    <row r="30" spans="1:96" s="5" customFormat="1" ht="15" customHeight="1">
      <c r="A30" s="13"/>
      <c r="B30" s="13"/>
      <c r="C30" s="13"/>
      <c r="D30" s="13"/>
      <c r="E30" s="13"/>
      <c r="F30" s="13"/>
      <c r="G30" s="13"/>
      <c r="H30" s="13"/>
      <c r="I30" s="13"/>
      <c r="J30" s="13"/>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row>
    <row r="31" spans="1:96" s="3" customFormat="1" ht="14.25">
      <c r="A31" s="19" t="s">
        <v>133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row>
    <row r="32" spans="1:96" s="3" customFormat="1" ht="14.25">
      <c r="A32" s="20" t="s">
        <v>3</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row>
    <row r="33" spans="1:35" s="3" customFormat="1" ht="14.25">
      <c r="A33" s="20" t="s">
        <v>147</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row>
    <row r="34" spans="1:35" s="3" customFormat="1" ht="14.25">
      <c r="A34" s="20" t="s">
        <v>148</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row>
    <row r="35" spans="1:35" s="6" customFormat="1" ht="14.25">
      <c r="A35" s="20" t="s">
        <v>150</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row>
    <row r="36" spans="1:35" s="3" customFormat="1" ht="20.100000000000001"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s="3" customFormat="1" ht="14.25">
      <c r="A37" s="3" t="s">
        <v>142</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s="3" customFormat="1" ht="20.100000000000001" customHeight="1">
      <c r="A38" s="21" t="s">
        <v>239</v>
      </c>
      <c r="B38" s="25"/>
      <c r="C38" s="27" t="s">
        <v>172</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51"/>
    </row>
    <row r="39" spans="1:35" s="3" customFormat="1" ht="20.100000000000001" customHeight="1">
      <c r="A39" s="21" t="s">
        <v>239</v>
      </c>
      <c r="B39" s="25"/>
      <c r="C39" s="15" t="s">
        <v>211</v>
      </c>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row>
    <row r="40" spans="1:35" s="3" customFormat="1" ht="20.100000000000001" customHeight="1">
      <c r="A40" s="21" t="s">
        <v>239</v>
      </c>
      <c r="B40" s="25"/>
      <c r="C40" s="27" t="s">
        <v>252</v>
      </c>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51"/>
    </row>
    <row r="41" spans="1:35" s="3" customFormat="1" ht="20.100000000000001" customHeight="1">
      <c r="A41" s="21" t="s">
        <v>239</v>
      </c>
      <c r="B41" s="25"/>
      <c r="C41" s="27" t="s">
        <v>253</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51"/>
    </row>
    <row r="42" spans="1:35" ht="69.75" customHeight="1">
      <c r="A42" s="22" t="s">
        <v>265</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row>
  </sheetData>
  <mergeCells count="55">
    <mergeCell ref="A1:AI1"/>
    <mergeCell ref="A3:AI3"/>
    <mergeCell ref="A4:AI4"/>
    <mergeCell ref="Z6:AA6"/>
    <mergeCell ref="AC6:AD6"/>
    <mergeCell ref="AF6:AG6"/>
    <mergeCell ref="R8:U8"/>
    <mergeCell ref="V8:AH8"/>
    <mergeCell ref="R9:U9"/>
    <mergeCell ref="V9:AH9"/>
    <mergeCell ref="R10:U10"/>
    <mergeCell ref="V10:AH10"/>
    <mergeCell ref="A12:AI12"/>
    <mergeCell ref="A13:AI13"/>
    <mergeCell ref="A16:H16"/>
    <mergeCell ref="I16:L16"/>
    <mergeCell ref="M16:U16"/>
    <mergeCell ref="V16:Y16"/>
    <mergeCell ref="Z16:AI16"/>
    <mergeCell ref="BT16:BW16"/>
    <mergeCell ref="BX16:CC16"/>
    <mergeCell ref="CD16:CI16"/>
    <mergeCell ref="A17:H17"/>
    <mergeCell ref="I17:L17"/>
    <mergeCell ref="M17:AI17"/>
    <mergeCell ref="BT17:BU17"/>
    <mergeCell ref="BV17:BW17"/>
    <mergeCell ref="BX17:CB17"/>
    <mergeCell ref="CD17:CG17"/>
    <mergeCell ref="A20:H20"/>
    <mergeCell ref="I20:AB20"/>
    <mergeCell ref="A23:E23"/>
    <mergeCell ref="F23:N23"/>
    <mergeCell ref="O23:Q23"/>
    <mergeCell ref="R23:Z23"/>
    <mergeCell ref="AA23:AD23"/>
    <mergeCell ref="AE23:AI23"/>
    <mergeCell ref="A24:G24"/>
    <mergeCell ref="L24:P24"/>
    <mergeCell ref="T24:AA24"/>
    <mergeCell ref="A27:AI27"/>
    <mergeCell ref="A28:AI28"/>
    <mergeCell ref="A29:AI29"/>
    <mergeCell ref="A31:AI31"/>
    <mergeCell ref="A32:AI32"/>
    <mergeCell ref="A38:B38"/>
    <mergeCell ref="C38:AI38"/>
    <mergeCell ref="A39:B39"/>
    <mergeCell ref="C39:AI39"/>
    <mergeCell ref="A40:B40"/>
    <mergeCell ref="C40:AI40"/>
    <mergeCell ref="A41:B41"/>
    <mergeCell ref="C41:AI41"/>
    <mergeCell ref="A42:AI42"/>
    <mergeCell ref="A25:J26"/>
  </mergeCells>
  <phoneticPr fontId="4"/>
  <conditionalFormatting sqref="A29">
    <cfRule type="expression" dxfId="16" priority="1">
      <formula>#REF!="はい"</formula>
    </cfRule>
  </conditionalFormatting>
  <conditionalFormatting sqref="A23:F23 O23:AI23 A25:AI26 A27:A28 A30:AI30">
    <cfRule type="expression" dxfId="15" priority="23">
      <formula>#REF!="はい"</formula>
    </cfRule>
  </conditionalFormatting>
  <conditionalFormatting sqref="A24:G24 L24:P24 T24:AA24">
    <cfRule type="expression" dxfId="14" priority="14">
      <formula>#REF!="はい"</formula>
    </cfRule>
  </conditionalFormatting>
  <conditionalFormatting sqref="T24:AA24">
    <cfRule type="expression" dxfId="13" priority="15">
      <formula>#REF!="はい"</formula>
    </cfRule>
  </conditionalFormatting>
  <conditionalFormatting sqref="H24">
    <cfRule type="expression" dxfId="12" priority="13">
      <formula>#REF!="はい"</formula>
    </cfRule>
  </conditionalFormatting>
  <conditionalFormatting sqref="I24:J24">
    <cfRule type="expression" dxfId="11" priority="12">
      <formula>#REF!="はい"</formula>
    </cfRule>
  </conditionalFormatting>
  <conditionalFormatting sqref="K24">
    <cfRule type="expression" dxfId="10" priority="11">
      <formula>#REF!="はい"</formula>
    </cfRule>
  </conditionalFormatting>
  <conditionalFormatting sqref="Q24">
    <cfRule type="expression" dxfId="9" priority="10">
      <formula>#REF!="はい"</formula>
    </cfRule>
  </conditionalFormatting>
  <conditionalFormatting sqref="R24">
    <cfRule type="expression" dxfId="8" priority="9">
      <formula>#REF!="はい"</formula>
    </cfRule>
  </conditionalFormatting>
  <conditionalFormatting sqref="S24">
    <cfRule type="expression" dxfId="7" priority="8">
      <formula>#REF!="はい"</formula>
    </cfRule>
  </conditionalFormatting>
  <conditionalFormatting sqref="AB24">
    <cfRule type="expression" dxfId="6" priority="7">
      <formula>#REF!="はい"</formula>
    </cfRule>
  </conditionalFormatting>
  <conditionalFormatting sqref="AC24:AH24">
    <cfRule type="expression" dxfId="5" priority="6">
      <formula>#REF!="はい"</formula>
    </cfRule>
  </conditionalFormatting>
  <conditionalFormatting sqref="AI24">
    <cfRule type="expression" dxfId="4" priority="5">
      <formula>#REF!="はい"</formula>
    </cfRule>
  </conditionalFormatting>
  <conditionalFormatting sqref="C41">
    <cfRule type="expression" dxfId="3" priority="3">
      <formula>#REF!="はい"</formula>
    </cfRule>
  </conditionalFormatting>
  <conditionalFormatting sqref="C40">
    <cfRule type="expression" dxfId="2" priority="2">
      <formula>#REF!="はい"</formula>
    </cfRule>
  </conditionalFormatting>
  <dataValidations count="5">
    <dataValidation type="list" allowBlank="1" showDropDown="0" showInputMessage="1" showErrorMessage="1" prompt="プルダウンから選択ください。" sqref="AE23:AI23">
      <formula1>"普通(総合),当座"</formula1>
    </dataValidation>
    <dataValidation imeMode="off" allowBlank="1" showDropDown="0" showInputMessage="1" showErrorMessage="1" promptTitle="電話番号" prompt="連絡が取れる電話番号を記載ください。" sqref="M17:M18"/>
    <dataValidation imeMode="hiragana" allowBlank="1" showDropDown="0" showInputMessage="1" showErrorMessage="1" sqref="Z6:AA6 AC6:AD6 AF6:AG6"/>
    <dataValidation type="textLength" operator="equal" allowBlank="1" showDropDown="0" showInputMessage="1" showErrorMessage="1" error="入力は、１マスに１文字でお願いします。" sqref="K30:AI30 AB24:AI24 H24:K24 Q24:S24 K26 L25:AI26">
      <formula1>1</formula1>
    </dataValidation>
    <dataValidation type="textLength" operator="equal" allowBlank="1" showDropDown="0" showInputMessage="1" showErrorMessage="1" error="入力は、１マスに１文字でお願いします。" promptTitle="口座名義人" prompt="個人名義の口座は使用しないでください。" sqref="K25">
      <formula1>1</formula1>
    </dataValidation>
  </dataValidations>
  <printOptions horizontalCentered="1"/>
  <pageMargins left="0.70866141732283472" right="0.70866141732283472" top="0.55118110236220474" bottom="0.55118110236220474" header="0.31496062992125984" footer="0.31496062992125984"/>
  <pageSetup paperSize="9" scale="85"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32"/>
  <sheetViews>
    <sheetView view="pageBreakPreview" zoomScaleSheetLayoutView="100" workbookViewId="0">
      <selection activeCell="AM26" sqref="AM26"/>
    </sheetView>
  </sheetViews>
  <sheetFormatPr defaultColWidth="2.5" defaultRowHeight="13.7" customHeight="1"/>
  <cols>
    <col min="1" max="1" width="4.375" style="57" customWidth="1"/>
    <col min="2" max="36" width="2.5" style="57"/>
    <col min="37" max="40" width="2.625" style="57" customWidth="1"/>
    <col min="41" max="41" width="8.5" style="57" bestFit="1" customWidth="1"/>
    <col min="42" max="73" width="2.625" style="57" customWidth="1"/>
    <col min="74" max="16384" width="2.5" style="57"/>
  </cols>
  <sheetData>
    <row r="1" spans="1:73" ht="19.350000000000001" customHeight="1">
      <c r="A1" s="58" t="s">
        <v>16</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row>
    <row r="2" spans="1:73" ht="19.350000000000001" customHeight="1">
      <c r="A2" s="59" t="s">
        <v>208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row>
    <row r="3" spans="1:73" ht="4.7" customHeight="1"/>
    <row r="4" spans="1:73" ht="20.100000000000001" customHeight="1">
      <c r="R4" s="81" t="s">
        <v>195</v>
      </c>
      <c r="S4" s="81"/>
      <c r="T4" s="81"/>
      <c r="U4" s="81"/>
      <c r="V4" s="81" t="s">
        <v>202</v>
      </c>
      <c r="W4" s="81"/>
      <c r="X4" s="81"/>
      <c r="Y4" s="97" t="s">
        <v>232</v>
      </c>
      <c r="Z4" s="103"/>
      <c r="AA4" s="103"/>
      <c r="AB4" s="103"/>
      <c r="AC4" s="103"/>
      <c r="AD4" s="103"/>
      <c r="AE4" s="103"/>
      <c r="AF4" s="103"/>
      <c r="AG4" s="103"/>
      <c r="AH4" s="128"/>
    </row>
    <row r="5" spans="1:73" ht="20.100000000000001" customHeight="1">
      <c r="B5" s="66"/>
      <c r="C5" s="66"/>
      <c r="D5" s="66"/>
      <c r="E5" s="66"/>
      <c r="F5" s="66"/>
      <c r="G5" s="66"/>
      <c r="H5" s="66"/>
      <c r="R5" s="81"/>
      <c r="S5" s="81"/>
      <c r="T5" s="81"/>
      <c r="U5" s="81"/>
      <c r="V5" s="81"/>
      <c r="W5" s="81"/>
      <c r="X5" s="81"/>
      <c r="Y5" s="98" t="s">
        <v>134</v>
      </c>
      <c r="Z5" s="98"/>
      <c r="AA5" s="98"/>
      <c r="AB5" s="98"/>
      <c r="AC5" s="98"/>
      <c r="AD5" s="98" t="s">
        <v>255</v>
      </c>
      <c r="AE5" s="98"/>
      <c r="AF5" s="98"/>
      <c r="AG5" s="98"/>
      <c r="AH5" s="98"/>
    </row>
    <row r="6" spans="1:73" ht="20.100000000000001" customHeight="1">
      <c r="B6" s="66"/>
      <c r="C6" s="66"/>
      <c r="D6" s="66"/>
      <c r="E6" s="66"/>
      <c r="F6" s="66"/>
      <c r="G6" s="66"/>
      <c r="H6" s="66"/>
      <c r="R6" s="82" t="s">
        <v>201</v>
      </c>
      <c r="S6" s="85"/>
      <c r="T6" s="85"/>
      <c r="U6" s="85"/>
      <c r="V6" s="83" t="s">
        <v>199</v>
      </c>
      <c r="W6" s="83"/>
      <c r="X6" s="83"/>
      <c r="Y6" s="99" t="s">
        <v>263</v>
      </c>
      <c r="Z6" s="104"/>
      <c r="AA6" s="104"/>
      <c r="AB6" s="104"/>
      <c r="AC6" s="111"/>
      <c r="AD6" s="99" t="s">
        <v>264</v>
      </c>
      <c r="AE6" s="104"/>
      <c r="AF6" s="104"/>
      <c r="AG6" s="104"/>
      <c r="AH6" s="111"/>
    </row>
    <row r="7" spans="1:73" ht="20.100000000000001" customHeight="1">
      <c r="B7" s="66"/>
      <c r="C7" s="66"/>
      <c r="D7" s="66"/>
      <c r="E7" s="66"/>
      <c r="F7" s="66"/>
      <c r="G7" s="66"/>
      <c r="H7" s="66"/>
      <c r="R7" s="82" t="s">
        <v>267</v>
      </c>
      <c r="S7" s="85"/>
      <c r="T7" s="85"/>
      <c r="U7" s="85"/>
      <c r="V7" s="83" t="s">
        <v>199</v>
      </c>
      <c r="W7" s="83"/>
      <c r="X7" s="83"/>
      <c r="Y7" s="99" t="s">
        <v>168</v>
      </c>
      <c r="Z7" s="104"/>
      <c r="AA7" s="104"/>
      <c r="AB7" s="104"/>
      <c r="AC7" s="111"/>
      <c r="AD7" s="99" t="s">
        <v>258</v>
      </c>
      <c r="AE7" s="104"/>
      <c r="AF7" s="104"/>
      <c r="AG7" s="104"/>
      <c r="AH7" s="111"/>
    </row>
    <row r="8" spans="1:73" ht="20.100000000000001" customHeight="1">
      <c r="R8" s="83" t="s">
        <v>8</v>
      </c>
      <c r="S8" s="83"/>
      <c r="T8" s="83"/>
      <c r="U8" s="83"/>
      <c r="V8" s="83" t="s">
        <v>199</v>
      </c>
      <c r="W8" s="83"/>
      <c r="X8" s="83"/>
      <c r="Y8" s="100" t="s">
        <v>259</v>
      </c>
      <c r="Z8" s="105"/>
      <c r="AA8" s="105"/>
      <c r="AB8" s="105"/>
      <c r="AC8" s="112"/>
      <c r="AD8" s="100" t="s">
        <v>260</v>
      </c>
      <c r="AE8" s="105"/>
      <c r="AF8" s="105"/>
      <c r="AG8" s="105"/>
      <c r="AH8" s="112"/>
    </row>
    <row r="9" spans="1:73" ht="20.100000000000001" customHeight="1">
      <c r="R9" s="83" t="s">
        <v>5</v>
      </c>
      <c r="S9" s="83"/>
      <c r="T9" s="83"/>
      <c r="U9" s="83"/>
      <c r="V9" s="83" t="s">
        <v>127</v>
      </c>
      <c r="W9" s="83"/>
      <c r="X9" s="83"/>
      <c r="Y9" s="100" t="s">
        <v>121</v>
      </c>
      <c r="Z9" s="105"/>
      <c r="AA9" s="105"/>
      <c r="AB9" s="105"/>
      <c r="AC9" s="105"/>
      <c r="AD9" s="113"/>
      <c r="AE9" s="113"/>
      <c r="AF9" s="113"/>
      <c r="AG9" s="113"/>
      <c r="AH9" s="129"/>
    </row>
    <row r="11" spans="1:73" ht="32.1" customHeight="1">
      <c r="A11" s="60" t="s">
        <v>198</v>
      </c>
      <c r="B11" s="67" t="s">
        <v>197</v>
      </c>
      <c r="C11" s="71"/>
      <c r="D11" s="71"/>
      <c r="E11" s="71"/>
      <c r="F11" s="75"/>
      <c r="G11" s="77" t="s">
        <v>46</v>
      </c>
      <c r="H11" s="71"/>
      <c r="I11" s="71"/>
      <c r="J11" s="71"/>
      <c r="K11" s="71"/>
      <c r="L11" s="71"/>
      <c r="M11" s="71"/>
      <c r="N11" s="71"/>
      <c r="O11" s="71"/>
      <c r="P11" s="71"/>
      <c r="Q11" s="71"/>
      <c r="R11" s="75"/>
      <c r="S11" s="86" t="s">
        <v>195</v>
      </c>
      <c r="T11" s="86"/>
      <c r="U11" s="86"/>
      <c r="V11" s="89" t="s">
        <v>240</v>
      </c>
      <c r="W11" s="86"/>
      <c r="X11" s="86" t="s">
        <v>232</v>
      </c>
      <c r="Y11" s="86"/>
      <c r="Z11" s="86"/>
      <c r="AA11" s="86"/>
      <c r="AB11" s="89" t="s">
        <v>241</v>
      </c>
      <c r="AC11" s="86"/>
      <c r="AD11" s="86"/>
      <c r="AE11" s="114"/>
      <c r="AF11" s="119" t="s">
        <v>242</v>
      </c>
      <c r="AG11" s="124"/>
      <c r="AH11" s="124"/>
      <c r="AI11" s="124"/>
      <c r="AJ11" s="130"/>
    </row>
    <row r="12" spans="1:73" ht="32.1" customHeight="1">
      <c r="A12" s="61"/>
      <c r="B12" s="68" t="s">
        <v>194</v>
      </c>
      <c r="C12" s="72"/>
      <c r="D12" s="72"/>
      <c r="E12" s="72"/>
      <c r="F12" s="72"/>
      <c r="G12" s="72"/>
      <c r="H12" s="72"/>
      <c r="I12" s="72"/>
      <c r="J12" s="72"/>
      <c r="K12" s="72"/>
      <c r="L12" s="72"/>
      <c r="M12" s="72"/>
      <c r="N12" s="72"/>
      <c r="O12" s="72"/>
      <c r="P12" s="72"/>
      <c r="Q12" s="72"/>
      <c r="R12" s="72"/>
      <c r="S12" s="72"/>
      <c r="T12" s="72"/>
      <c r="U12" s="72"/>
      <c r="V12" s="72"/>
      <c r="W12" s="92"/>
      <c r="X12" s="94"/>
      <c r="Y12" s="94"/>
      <c r="Z12" s="94"/>
      <c r="AA12" s="94"/>
      <c r="AB12" s="94"/>
      <c r="AC12" s="94"/>
      <c r="AD12" s="94"/>
      <c r="AE12" s="115"/>
      <c r="AF12" s="120"/>
      <c r="AG12" s="94"/>
      <c r="AH12" s="94"/>
      <c r="AI12" s="94"/>
      <c r="AJ12" s="115"/>
    </row>
    <row r="13" spans="1:73" ht="32.1" customHeight="1">
      <c r="A13" s="62">
        <v>1</v>
      </c>
      <c r="B13" s="69"/>
      <c r="C13" s="73"/>
      <c r="D13" s="73"/>
      <c r="E13" s="73"/>
      <c r="F13" s="76"/>
      <c r="G13" s="78"/>
      <c r="H13" s="73"/>
      <c r="I13" s="73"/>
      <c r="J13" s="73"/>
      <c r="K13" s="73"/>
      <c r="L13" s="73"/>
      <c r="M13" s="73"/>
      <c r="N13" s="73"/>
      <c r="O13" s="73"/>
      <c r="P13" s="73"/>
      <c r="Q13" s="73"/>
      <c r="R13" s="76"/>
      <c r="S13" s="87"/>
      <c r="T13" s="87"/>
      <c r="U13" s="87"/>
      <c r="V13" s="90"/>
      <c r="W13" s="90"/>
      <c r="X13" s="95"/>
      <c r="Y13" s="101"/>
      <c r="Z13" s="101"/>
      <c r="AA13" s="106"/>
      <c r="AB13" s="108" t="e">
        <f>VLOOKUP(X13,補助単価!$A$2:$C$8,3,FALSE)</f>
        <v>#N/A</v>
      </c>
      <c r="AC13" s="108"/>
      <c r="AD13" s="108"/>
      <c r="AE13" s="116"/>
      <c r="AF13" s="121" t="e">
        <f>V13*AB13</f>
        <v>#N/A</v>
      </c>
      <c r="AG13" s="125"/>
      <c r="AH13" s="125"/>
      <c r="AI13" s="125"/>
      <c r="AJ13" s="131"/>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row>
    <row r="14" spans="1:73" ht="32.1" customHeight="1">
      <c r="A14" s="63"/>
      <c r="B14" s="70"/>
      <c r="C14" s="74"/>
      <c r="D14" s="74"/>
      <c r="E14" s="74"/>
      <c r="F14" s="74"/>
      <c r="G14" s="74"/>
      <c r="H14" s="74"/>
      <c r="I14" s="74"/>
      <c r="J14" s="74"/>
      <c r="K14" s="74"/>
      <c r="L14" s="74"/>
      <c r="M14" s="74"/>
      <c r="N14" s="74"/>
      <c r="O14" s="74"/>
      <c r="P14" s="74"/>
      <c r="Q14" s="74"/>
      <c r="R14" s="74"/>
      <c r="S14" s="74"/>
      <c r="T14" s="74"/>
      <c r="U14" s="74"/>
      <c r="V14" s="74"/>
      <c r="W14" s="93"/>
      <c r="X14" s="96"/>
      <c r="Y14" s="102"/>
      <c r="Z14" s="102"/>
      <c r="AA14" s="107"/>
      <c r="AB14" s="109"/>
      <c r="AC14" s="109"/>
      <c r="AD14" s="109"/>
      <c r="AE14" s="117"/>
      <c r="AF14" s="122"/>
      <c r="AG14" s="126"/>
      <c r="AH14" s="126"/>
      <c r="AI14" s="126"/>
      <c r="AJ14" s="132"/>
      <c r="AK14" s="134"/>
      <c r="AL14" s="134"/>
      <c r="AM14" s="134"/>
      <c r="AN14" s="134"/>
      <c r="AO14" s="134"/>
      <c r="AP14" s="134"/>
      <c r="AQ14" s="134"/>
      <c r="AR14" s="134"/>
      <c r="AS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row>
    <row r="15" spans="1:73" ht="32.1" customHeight="1">
      <c r="A15" s="62">
        <v>2</v>
      </c>
      <c r="B15" s="69"/>
      <c r="C15" s="73"/>
      <c r="D15" s="73"/>
      <c r="E15" s="73"/>
      <c r="F15" s="76"/>
      <c r="G15" s="78"/>
      <c r="H15" s="73"/>
      <c r="I15" s="73"/>
      <c r="J15" s="73"/>
      <c r="K15" s="73"/>
      <c r="L15" s="73"/>
      <c r="M15" s="73"/>
      <c r="N15" s="73"/>
      <c r="O15" s="73"/>
      <c r="P15" s="73"/>
      <c r="Q15" s="73"/>
      <c r="R15" s="76"/>
      <c r="S15" s="87"/>
      <c r="T15" s="87"/>
      <c r="U15" s="87"/>
      <c r="V15" s="90"/>
      <c r="W15" s="90"/>
      <c r="X15" s="95"/>
      <c r="Y15" s="101"/>
      <c r="Z15" s="101"/>
      <c r="AA15" s="106"/>
      <c r="AB15" s="108" t="e">
        <f>VLOOKUP(X15,補助単価!$A$2:$C$8,3,FALSE)</f>
        <v>#N/A</v>
      </c>
      <c r="AC15" s="108"/>
      <c r="AD15" s="108"/>
      <c r="AE15" s="116"/>
      <c r="AF15" s="121" t="e">
        <f>V15*AB15</f>
        <v>#N/A</v>
      </c>
      <c r="AG15" s="125"/>
      <c r="AH15" s="125"/>
      <c r="AI15" s="125"/>
      <c r="AJ15" s="131"/>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row>
    <row r="16" spans="1:73" ht="32.1" customHeight="1">
      <c r="A16" s="63"/>
      <c r="B16" s="70"/>
      <c r="C16" s="74"/>
      <c r="D16" s="74"/>
      <c r="E16" s="74"/>
      <c r="F16" s="74"/>
      <c r="G16" s="74"/>
      <c r="H16" s="74"/>
      <c r="I16" s="74"/>
      <c r="J16" s="74"/>
      <c r="K16" s="74"/>
      <c r="L16" s="74"/>
      <c r="M16" s="74"/>
      <c r="N16" s="74"/>
      <c r="O16" s="74"/>
      <c r="P16" s="74"/>
      <c r="Q16" s="74"/>
      <c r="R16" s="74"/>
      <c r="S16" s="74"/>
      <c r="T16" s="74"/>
      <c r="U16" s="74"/>
      <c r="V16" s="74"/>
      <c r="W16" s="93"/>
      <c r="X16" s="96"/>
      <c r="Y16" s="102"/>
      <c r="Z16" s="102"/>
      <c r="AA16" s="107"/>
      <c r="AB16" s="109"/>
      <c r="AC16" s="109"/>
      <c r="AD16" s="109"/>
      <c r="AE16" s="117"/>
      <c r="AF16" s="122"/>
      <c r="AG16" s="126"/>
      <c r="AH16" s="126"/>
      <c r="AI16" s="126"/>
      <c r="AJ16" s="132"/>
      <c r="AK16" s="134"/>
      <c r="AL16" s="134"/>
      <c r="AM16" s="134"/>
      <c r="AN16" s="134"/>
      <c r="AO16" s="134"/>
      <c r="AP16" s="134"/>
      <c r="AQ16" s="134"/>
      <c r="AR16" s="134"/>
      <c r="AS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row>
    <row r="17" spans="1:73" ht="32.1" customHeight="1">
      <c r="A17" s="62">
        <v>3</v>
      </c>
      <c r="B17" s="69"/>
      <c r="C17" s="73"/>
      <c r="D17" s="73"/>
      <c r="E17" s="73"/>
      <c r="F17" s="76"/>
      <c r="G17" s="78"/>
      <c r="H17" s="73"/>
      <c r="I17" s="73"/>
      <c r="J17" s="73"/>
      <c r="K17" s="73"/>
      <c r="L17" s="73"/>
      <c r="M17" s="73"/>
      <c r="N17" s="73"/>
      <c r="O17" s="73"/>
      <c r="P17" s="73"/>
      <c r="Q17" s="73"/>
      <c r="R17" s="76"/>
      <c r="S17" s="87"/>
      <c r="T17" s="87"/>
      <c r="U17" s="87"/>
      <c r="V17" s="91"/>
      <c r="W17" s="91"/>
      <c r="X17" s="95"/>
      <c r="Y17" s="101"/>
      <c r="Z17" s="101"/>
      <c r="AA17" s="106"/>
      <c r="AB17" s="108" t="e">
        <f>VLOOKUP(X17,補助単価!$A$2:$C$8,3,FALSE)</f>
        <v>#N/A</v>
      </c>
      <c r="AC17" s="108"/>
      <c r="AD17" s="108"/>
      <c r="AE17" s="116"/>
      <c r="AF17" s="121" t="e">
        <f>V17*AB17</f>
        <v>#N/A</v>
      </c>
      <c r="AG17" s="125"/>
      <c r="AH17" s="125"/>
      <c r="AI17" s="125"/>
      <c r="AJ17" s="131"/>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row>
    <row r="18" spans="1:73" ht="32.1" customHeight="1">
      <c r="A18" s="63"/>
      <c r="B18" s="70"/>
      <c r="C18" s="74"/>
      <c r="D18" s="74"/>
      <c r="E18" s="74"/>
      <c r="F18" s="74"/>
      <c r="G18" s="74"/>
      <c r="H18" s="74"/>
      <c r="I18" s="74"/>
      <c r="J18" s="74"/>
      <c r="K18" s="74"/>
      <c r="L18" s="74"/>
      <c r="M18" s="74"/>
      <c r="N18" s="74"/>
      <c r="O18" s="74"/>
      <c r="P18" s="74"/>
      <c r="Q18" s="74"/>
      <c r="R18" s="74"/>
      <c r="S18" s="74"/>
      <c r="T18" s="74"/>
      <c r="U18" s="74"/>
      <c r="V18" s="74"/>
      <c r="W18" s="93"/>
      <c r="X18" s="96"/>
      <c r="Y18" s="102"/>
      <c r="Z18" s="102"/>
      <c r="AA18" s="107"/>
      <c r="AB18" s="109"/>
      <c r="AC18" s="109"/>
      <c r="AD18" s="109"/>
      <c r="AE18" s="117"/>
      <c r="AF18" s="122"/>
      <c r="AG18" s="126"/>
      <c r="AH18" s="126"/>
      <c r="AI18" s="126"/>
      <c r="AJ18" s="132"/>
      <c r="AK18" s="134"/>
      <c r="AL18" s="134"/>
      <c r="AM18" s="134"/>
      <c r="AN18" s="134"/>
      <c r="AO18" s="134"/>
      <c r="AP18" s="134"/>
      <c r="AQ18" s="134"/>
      <c r="AR18" s="134"/>
      <c r="AS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row>
    <row r="19" spans="1:73" ht="32.1" customHeight="1">
      <c r="A19" s="62">
        <v>4</v>
      </c>
      <c r="B19" s="69"/>
      <c r="C19" s="73"/>
      <c r="D19" s="73"/>
      <c r="E19" s="73"/>
      <c r="F19" s="76"/>
      <c r="G19" s="78"/>
      <c r="H19" s="73"/>
      <c r="I19" s="73"/>
      <c r="J19" s="73"/>
      <c r="K19" s="73"/>
      <c r="L19" s="73"/>
      <c r="M19" s="73"/>
      <c r="N19" s="73"/>
      <c r="O19" s="73"/>
      <c r="P19" s="73"/>
      <c r="Q19" s="73"/>
      <c r="R19" s="76"/>
      <c r="S19" s="87"/>
      <c r="T19" s="87"/>
      <c r="U19" s="87"/>
      <c r="V19" s="90"/>
      <c r="W19" s="90"/>
      <c r="X19" s="95"/>
      <c r="Y19" s="101"/>
      <c r="Z19" s="101"/>
      <c r="AA19" s="106"/>
      <c r="AB19" s="108" t="e">
        <f>VLOOKUP(X19,補助単価!$A$2:$C$8,3,FALSE)</f>
        <v>#N/A</v>
      </c>
      <c r="AC19" s="108"/>
      <c r="AD19" s="108"/>
      <c r="AE19" s="116"/>
      <c r="AF19" s="121" t="e">
        <f>V19*AB19</f>
        <v>#N/A</v>
      </c>
      <c r="AG19" s="125"/>
      <c r="AH19" s="125"/>
      <c r="AI19" s="125"/>
      <c r="AJ19" s="131"/>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row>
    <row r="20" spans="1:73" ht="32.1" customHeight="1">
      <c r="A20" s="63"/>
      <c r="B20" s="70"/>
      <c r="C20" s="74"/>
      <c r="D20" s="74"/>
      <c r="E20" s="74"/>
      <c r="F20" s="74"/>
      <c r="G20" s="74"/>
      <c r="H20" s="74"/>
      <c r="I20" s="74"/>
      <c r="J20" s="74"/>
      <c r="K20" s="74"/>
      <c r="L20" s="74"/>
      <c r="M20" s="74"/>
      <c r="N20" s="74"/>
      <c r="O20" s="74"/>
      <c r="P20" s="74"/>
      <c r="Q20" s="74"/>
      <c r="R20" s="74"/>
      <c r="S20" s="74"/>
      <c r="T20" s="74"/>
      <c r="U20" s="74"/>
      <c r="V20" s="74"/>
      <c r="W20" s="93"/>
      <c r="X20" s="96"/>
      <c r="Y20" s="102"/>
      <c r="Z20" s="102"/>
      <c r="AA20" s="107"/>
      <c r="AB20" s="109"/>
      <c r="AC20" s="109"/>
      <c r="AD20" s="109"/>
      <c r="AE20" s="117"/>
      <c r="AF20" s="122"/>
      <c r="AG20" s="126"/>
      <c r="AH20" s="126"/>
      <c r="AI20" s="126"/>
      <c r="AJ20" s="132"/>
      <c r="AK20" s="134"/>
      <c r="AL20" s="134"/>
      <c r="AM20" s="134"/>
      <c r="AN20" s="134"/>
      <c r="AO20" s="134"/>
      <c r="AP20" s="134"/>
      <c r="AQ20" s="134"/>
      <c r="AR20" s="134"/>
      <c r="AS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row>
    <row r="21" spans="1:73" ht="32.1" customHeight="1">
      <c r="A21" s="62">
        <v>5</v>
      </c>
      <c r="B21" s="69"/>
      <c r="C21" s="73"/>
      <c r="D21" s="73"/>
      <c r="E21" s="73"/>
      <c r="F21" s="76"/>
      <c r="G21" s="78"/>
      <c r="H21" s="73"/>
      <c r="I21" s="73"/>
      <c r="J21" s="73"/>
      <c r="K21" s="73"/>
      <c r="L21" s="73"/>
      <c r="M21" s="73"/>
      <c r="N21" s="73"/>
      <c r="O21" s="73"/>
      <c r="P21" s="73"/>
      <c r="Q21" s="73"/>
      <c r="R21" s="76"/>
      <c r="S21" s="88"/>
      <c r="T21" s="88"/>
      <c r="U21" s="88"/>
      <c r="V21" s="91"/>
      <c r="W21" s="91"/>
      <c r="X21" s="95"/>
      <c r="Y21" s="101"/>
      <c r="Z21" s="101"/>
      <c r="AA21" s="106"/>
      <c r="AB21" s="108" t="e">
        <f>VLOOKUP(X21,補助単価!$A$2:$C$8,3,FALSE)</f>
        <v>#N/A</v>
      </c>
      <c r="AC21" s="108"/>
      <c r="AD21" s="108"/>
      <c r="AE21" s="116"/>
      <c r="AF21" s="121" t="e">
        <f>V21*AB21</f>
        <v>#N/A</v>
      </c>
      <c r="AG21" s="125"/>
      <c r="AH21" s="125"/>
      <c r="AI21" s="125"/>
      <c r="AJ21" s="131"/>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row>
    <row r="22" spans="1:73" ht="32.1" customHeight="1">
      <c r="A22" s="63"/>
      <c r="B22" s="70"/>
      <c r="C22" s="74"/>
      <c r="D22" s="74"/>
      <c r="E22" s="74"/>
      <c r="F22" s="74"/>
      <c r="G22" s="74"/>
      <c r="H22" s="74"/>
      <c r="I22" s="74"/>
      <c r="J22" s="74"/>
      <c r="K22" s="74"/>
      <c r="L22" s="74"/>
      <c r="M22" s="74"/>
      <c r="N22" s="74"/>
      <c r="O22" s="74"/>
      <c r="P22" s="74"/>
      <c r="Q22" s="74"/>
      <c r="R22" s="74"/>
      <c r="S22" s="74"/>
      <c r="T22" s="74"/>
      <c r="U22" s="74"/>
      <c r="V22" s="74"/>
      <c r="W22" s="93"/>
      <c r="X22" s="96"/>
      <c r="Y22" s="102"/>
      <c r="Z22" s="102"/>
      <c r="AA22" s="107"/>
      <c r="AB22" s="109"/>
      <c r="AC22" s="109"/>
      <c r="AD22" s="109"/>
      <c r="AE22" s="117"/>
      <c r="AF22" s="122"/>
      <c r="AG22" s="126"/>
      <c r="AH22" s="126"/>
      <c r="AI22" s="126"/>
      <c r="AJ22" s="132"/>
      <c r="AK22" s="134"/>
      <c r="AL22" s="134"/>
      <c r="AM22" s="134"/>
      <c r="AN22" s="134"/>
      <c r="AO22" s="134"/>
      <c r="AP22" s="134"/>
      <c r="AQ22" s="134"/>
      <c r="AR22" s="134"/>
      <c r="AS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row>
    <row r="23" spans="1:73" ht="32.1" customHeight="1">
      <c r="A23" s="62">
        <v>6</v>
      </c>
      <c r="B23" s="69"/>
      <c r="C23" s="73"/>
      <c r="D23" s="73"/>
      <c r="E23" s="73"/>
      <c r="F23" s="76"/>
      <c r="G23" s="79"/>
      <c r="H23" s="80"/>
      <c r="I23" s="80"/>
      <c r="J23" s="80"/>
      <c r="K23" s="80"/>
      <c r="L23" s="80"/>
      <c r="M23" s="80"/>
      <c r="N23" s="80"/>
      <c r="O23" s="80"/>
      <c r="P23" s="80"/>
      <c r="Q23" s="80"/>
      <c r="R23" s="84"/>
      <c r="S23" s="87"/>
      <c r="T23" s="87"/>
      <c r="U23" s="87"/>
      <c r="V23" s="90"/>
      <c r="W23" s="90"/>
      <c r="X23" s="95"/>
      <c r="Y23" s="101"/>
      <c r="Z23" s="101"/>
      <c r="AA23" s="106"/>
      <c r="AB23" s="108" t="e">
        <f>VLOOKUP(X23,補助単価!$A$2:$C$8,3,FALSE)</f>
        <v>#N/A</v>
      </c>
      <c r="AC23" s="108"/>
      <c r="AD23" s="108"/>
      <c r="AE23" s="116"/>
      <c r="AF23" s="121" t="e">
        <f>V23*AB23</f>
        <v>#N/A</v>
      </c>
      <c r="AG23" s="125"/>
      <c r="AH23" s="125"/>
      <c r="AI23" s="125"/>
      <c r="AJ23" s="131"/>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row>
    <row r="24" spans="1:73" ht="32.1" customHeight="1">
      <c r="A24" s="63"/>
      <c r="B24" s="70"/>
      <c r="C24" s="74"/>
      <c r="D24" s="74"/>
      <c r="E24" s="74"/>
      <c r="F24" s="74"/>
      <c r="G24" s="74"/>
      <c r="H24" s="74"/>
      <c r="I24" s="74"/>
      <c r="J24" s="74"/>
      <c r="K24" s="74"/>
      <c r="L24" s="74"/>
      <c r="M24" s="74"/>
      <c r="N24" s="74"/>
      <c r="O24" s="74"/>
      <c r="P24" s="74"/>
      <c r="Q24" s="74"/>
      <c r="R24" s="74"/>
      <c r="S24" s="74"/>
      <c r="T24" s="74"/>
      <c r="U24" s="74"/>
      <c r="V24" s="74"/>
      <c r="W24" s="93"/>
      <c r="X24" s="96"/>
      <c r="Y24" s="102"/>
      <c r="Z24" s="102"/>
      <c r="AA24" s="107"/>
      <c r="AB24" s="109"/>
      <c r="AC24" s="109"/>
      <c r="AD24" s="109"/>
      <c r="AE24" s="117"/>
      <c r="AF24" s="122"/>
      <c r="AG24" s="126"/>
      <c r="AH24" s="126"/>
      <c r="AI24" s="126"/>
      <c r="AJ24" s="132"/>
      <c r="AK24" s="134"/>
      <c r="AL24" s="134"/>
      <c r="AM24" s="134"/>
      <c r="AN24" s="134"/>
      <c r="AO24" s="134"/>
      <c r="AP24" s="134"/>
      <c r="AQ24" s="134"/>
      <c r="AR24" s="134"/>
      <c r="AS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row>
    <row r="25" spans="1:73" ht="32.1" customHeight="1">
      <c r="A25" s="62">
        <v>7</v>
      </c>
      <c r="B25" s="69"/>
      <c r="C25" s="73"/>
      <c r="D25" s="73"/>
      <c r="E25" s="73"/>
      <c r="F25" s="76"/>
      <c r="G25" s="78"/>
      <c r="H25" s="73"/>
      <c r="I25" s="73"/>
      <c r="J25" s="73"/>
      <c r="K25" s="73"/>
      <c r="L25" s="73"/>
      <c r="M25" s="73"/>
      <c r="N25" s="73"/>
      <c r="O25" s="73"/>
      <c r="P25" s="73"/>
      <c r="Q25" s="73"/>
      <c r="R25" s="76"/>
      <c r="S25" s="88"/>
      <c r="T25" s="88"/>
      <c r="U25" s="88"/>
      <c r="V25" s="91"/>
      <c r="W25" s="91"/>
      <c r="X25" s="95"/>
      <c r="Y25" s="101"/>
      <c r="Z25" s="101"/>
      <c r="AA25" s="106"/>
      <c r="AB25" s="108" t="e">
        <f>VLOOKUP(X25,補助単価!$A$2:$C$8,3,FALSE)</f>
        <v>#N/A</v>
      </c>
      <c r="AC25" s="108"/>
      <c r="AD25" s="108"/>
      <c r="AE25" s="116"/>
      <c r="AF25" s="121" t="e">
        <f>V25*AB25</f>
        <v>#N/A</v>
      </c>
      <c r="AG25" s="125"/>
      <c r="AH25" s="125"/>
      <c r="AI25" s="125"/>
      <c r="AJ25" s="131"/>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row>
    <row r="26" spans="1:73" ht="32.1" customHeight="1">
      <c r="A26" s="63"/>
      <c r="B26" s="70"/>
      <c r="C26" s="74"/>
      <c r="D26" s="74"/>
      <c r="E26" s="74"/>
      <c r="F26" s="74"/>
      <c r="G26" s="74"/>
      <c r="H26" s="74"/>
      <c r="I26" s="74"/>
      <c r="J26" s="74"/>
      <c r="K26" s="74"/>
      <c r="L26" s="74"/>
      <c r="M26" s="74"/>
      <c r="N26" s="74"/>
      <c r="O26" s="74"/>
      <c r="P26" s="74"/>
      <c r="Q26" s="74"/>
      <c r="R26" s="74"/>
      <c r="S26" s="74"/>
      <c r="T26" s="74"/>
      <c r="U26" s="74"/>
      <c r="V26" s="74"/>
      <c r="W26" s="93"/>
      <c r="X26" s="96"/>
      <c r="Y26" s="102"/>
      <c r="Z26" s="102"/>
      <c r="AA26" s="107"/>
      <c r="AB26" s="109"/>
      <c r="AC26" s="109"/>
      <c r="AD26" s="109"/>
      <c r="AE26" s="117"/>
      <c r="AF26" s="122"/>
      <c r="AG26" s="126"/>
      <c r="AH26" s="126"/>
      <c r="AI26" s="126"/>
      <c r="AJ26" s="132"/>
      <c r="AK26" s="134"/>
      <c r="AL26" s="134"/>
      <c r="AM26" s="134"/>
      <c r="AN26" s="134"/>
      <c r="AO26" s="134"/>
      <c r="AP26" s="134"/>
      <c r="AQ26" s="134"/>
      <c r="AR26" s="134"/>
      <c r="AS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row>
    <row r="27" spans="1:73" ht="32.1" customHeight="1">
      <c r="A27" s="62">
        <v>8</v>
      </c>
      <c r="B27" s="69"/>
      <c r="C27" s="73"/>
      <c r="D27" s="73"/>
      <c r="E27" s="73"/>
      <c r="F27" s="76"/>
      <c r="G27" s="78"/>
      <c r="H27" s="73"/>
      <c r="I27" s="73"/>
      <c r="J27" s="73"/>
      <c r="K27" s="73"/>
      <c r="L27" s="73"/>
      <c r="M27" s="73"/>
      <c r="N27" s="73"/>
      <c r="O27" s="73"/>
      <c r="P27" s="73"/>
      <c r="Q27" s="73"/>
      <c r="R27" s="76"/>
      <c r="S27" s="87"/>
      <c r="T27" s="87"/>
      <c r="U27" s="87"/>
      <c r="V27" s="90"/>
      <c r="W27" s="90"/>
      <c r="X27" s="95"/>
      <c r="Y27" s="101"/>
      <c r="Z27" s="101"/>
      <c r="AA27" s="106"/>
      <c r="AB27" s="108" t="e">
        <f>VLOOKUP(X27,補助単価!$A$2:$C$8,3,FALSE)</f>
        <v>#N/A</v>
      </c>
      <c r="AC27" s="108"/>
      <c r="AD27" s="108"/>
      <c r="AE27" s="116"/>
      <c r="AF27" s="121" t="e">
        <f>V27*AB27</f>
        <v>#N/A</v>
      </c>
      <c r="AG27" s="125"/>
      <c r="AH27" s="125"/>
      <c r="AI27" s="125"/>
      <c r="AJ27" s="131"/>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row>
    <row r="28" spans="1:73" ht="32.1" customHeight="1">
      <c r="A28" s="63"/>
      <c r="B28" s="70"/>
      <c r="C28" s="74"/>
      <c r="D28" s="74"/>
      <c r="E28" s="74"/>
      <c r="F28" s="74"/>
      <c r="G28" s="74"/>
      <c r="H28" s="74"/>
      <c r="I28" s="74"/>
      <c r="J28" s="74"/>
      <c r="K28" s="74"/>
      <c r="L28" s="74"/>
      <c r="M28" s="74"/>
      <c r="N28" s="74"/>
      <c r="O28" s="74"/>
      <c r="P28" s="74"/>
      <c r="Q28" s="74"/>
      <c r="R28" s="74"/>
      <c r="S28" s="74"/>
      <c r="T28" s="74"/>
      <c r="U28" s="74"/>
      <c r="V28" s="74"/>
      <c r="W28" s="93"/>
      <c r="X28" s="96"/>
      <c r="Y28" s="102"/>
      <c r="Z28" s="102"/>
      <c r="AA28" s="107"/>
      <c r="AB28" s="109"/>
      <c r="AC28" s="109"/>
      <c r="AD28" s="109"/>
      <c r="AE28" s="117"/>
      <c r="AF28" s="122"/>
      <c r="AG28" s="126"/>
      <c r="AH28" s="126"/>
      <c r="AI28" s="126"/>
      <c r="AJ28" s="132"/>
      <c r="AK28" s="134"/>
      <c r="AL28" s="134"/>
      <c r="AM28" s="134"/>
      <c r="AN28" s="134"/>
      <c r="AO28" s="134"/>
      <c r="AP28" s="134"/>
      <c r="AQ28" s="134"/>
      <c r="AR28" s="134"/>
      <c r="AS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row>
    <row r="29" spans="1:73" ht="30" customHeight="1">
      <c r="AB29" s="110" t="s">
        <v>23</v>
      </c>
      <c r="AC29" s="110"/>
      <c r="AD29" s="110"/>
      <c r="AE29" s="118"/>
      <c r="AF29" s="123">
        <f>_xlfn.AGGREGATE(9,6,AF13:AJ28)</f>
        <v>0</v>
      </c>
      <c r="AG29" s="127"/>
      <c r="AH29" s="127"/>
      <c r="AI29" s="127"/>
      <c r="AJ29" s="133"/>
      <c r="AO29" s="135">
        <f>AF29</f>
        <v>0</v>
      </c>
    </row>
    <row r="30" spans="1:73" s="4" customFormat="1" ht="20.100000000000001" customHeight="1">
      <c r="A30" s="64" t="s">
        <v>266</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row>
    <row r="31" spans="1:73" s="5" customFormat="1" ht="20.100000000000001" customHeight="1">
      <c r="A31" s="18" t="s">
        <v>151</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row>
    <row r="32" spans="1:73" ht="20.100000000000001" customHeight="1">
      <c r="A32" s="65" t="s">
        <v>230</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row>
  </sheetData>
  <mergeCells count="109">
    <mergeCell ref="A1:AJ1"/>
    <mergeCell ref="A2:AJ2"/>
    <mergeCell ref="Y4:AH4"/>
    <mergeCell ref="Y5:AC5"/>
    <mergeCell ref="AD5:AH5"/>
    <mergeCell ref="R6:U6"/>
    <mergeCell ref="V6:X6"/>
    <mergeCell ref="Y6:AC6"/>
    <mergeCell ref="AD6:AH6"/>
    <mergeCell ref="R7:U7"/>
    <mergeCell ref="V7:X7"/>
    <mergeCell ref="Y7:AC7"/>
    <mergeCell ref="AD7:AH7"/>
    <mergeCell ref="R8:U8"/>
    <mergeCell ref="V8:X8"/>
    <mergeCell ref="Y8:AC8"/>
    <mergeCell ref="AD8:AH8"/>
    <mergeCell ref="R9:U9"/>
    <mergeCell ref="V9:X9"/>
    <mergeCell ref="Y9:AH9"/>
    <mergeCell ref="B11:F11"/>
    <mergeCell ref="G11:R11"/>
    <mergeCell ref="S11:U11"/>
    <mergeCell ref="V11:W11"/>
    <mergeCell ref="B12:W12"/>
    <mergeCell ref="B13:F13"/>
    <mergeCell ref="G13:R13"/>
    <mergeCell ref="S13:U13"/>
    <mergeCell ref="V13:W13"/>
    <mergeCell ref="B14:W14"/>
    <mergeCell ref="B15:F15"/>
    <mergeCell ref="G15:R15"/>
    <mergeCell ref="S15:U15"/>
    <mergeCell ref="V15:W15"/>
    <mergeCell ref="B16:W16"/>
    <mergeCell ref="B17:F17"/>
    <mergeCell ref="G17:R17"/>
    <mergeCell ref="S17:U17"/>
    <mergeCell ref="V17:W17"/>
    <mergeCell ref="B18:W18"/>
    <mergeCell ref="B19:F19"/>
    <mergeCell ref="G19:R19"/>
    <mergeCell ref="S19:U19"/>
    <mergeCell ref="V19:W19"/>
    <mergeCell ref="B20:W20"/>
    <mergeCell ref="B21:F21"/>
    <mergeCell ref="G21:R21"/>
    <mergeCell ref="S21:U21"/>
    <mergeCell ref="V21:W21"/>
    <mergeCell ref="B22:W22"/>
    <mergeCell ref="B23:F23"/>
    <mergeCell ref="G23:R23"/>
    <mergeCell ref="S23:U23"/>
    <mergeCell ref="V23:W23"/>
    <mergeCell ref="B24:W24"/>
    <mergeCell ref="B25:F25"/>
    <mergeCell ref="G25:R25"/>
    <mergeCell ref="S25:U25"/>
    <mergeCell ref="V25:W25"/>
    <mergeCell ref="B26:W26"/>
    <mergeCell ref="B27:F27"/>
    <mergeCell ref="G27:R27"/>
    <mergeCell ref="S27:U27"/>
    <mergeCell ref="V27:W27"/>
    <mergeCell ref="B28:W28"/>
    <mergeCell ref="AB29:AE29"/>
    <mergeCell ref="AF29:AJ29"/>
    <mergeCell ref="A30:AJ30"/>
    <mergeCell ref="A31:AJ31"/>
    <mergeCell ref="A32:AJ32"/>
    <mergeCell ref="R4:U5"/>
    <mergeCell ref="V4:X5"/>
    <mergeCell ref="B5:H6"/>
    <mergeCell ref="A11:A12"/>
    <mergeCell ref="X11:AA12"/>
    <mergeCell ref="AB11:AE12"/>
    <mergeCell ref="AF11:AJ12"/>
    <mergeCell ref="A13:A14"/>
    <mergeCell ref="X13:AA14"/>
    <mergeCell ref="AB13:AE14"/>
    <mergeCell ref="AF13:AJ14"/>
    <mergeCell ref="A15:A16"/>
    <mergeCell ref="X15:AA16"/>
    <mergeCell ref="AB15:AE16"/>
    <mergeCell ref="AF15:AJ16"/>
    <mergeCell ref="A17:A18"/>
    <mergeCell ref="X17:AA18"/>
    <mergeCell ref="AB17:AE18"/>
    <mergeCell ref="AF17:AJ18"/>
    <mergeCell ref="A19:A20"/>
    <mergeCell ref="X19:AA20"/>
    <mergeCell ref="AB19:AE20"/>
    <mergeCell ref="AF19:AJ20"/>
    <mergeCell ref="A21:A22"/>
    <mergeCell ref="X21:AA22"/>
    <mergeCell ref="AB21:AE22"/>
    <mergeCell ref="AF21:AJ22"/>
    <mergeCell ref="A23:A24"/>
    <mergeCell ref="X23:AA24"/>
    <mergeCell ref="AB23:AE24"/>
    <mergeCell ref="AF23:AJ24"/>
    <mergeCell ref="A25:A26"/>
    <mergeCell ref="X25:AA26"/>
    <mergeCell ref="AB25:AE26"/>
    <mergeCell ref="AF25:AJ26"/>
    <mergeCell ref="A27:A28"/>
    <mergeCell ref="X27:AA28"/>
    <mergeCell ref="AB27:AE28"/>
    <mergeCell ref="AF27:AJ28"/>
  </mergeCells>
  <phoneticPr fontId="4"/>
  <conditionalFormatting sqref="A30:A31">
    <cfRule type="expression" dxfId="1" priority="1">
      <formula>#REF!="はい"</formula>
    </cfRule>
  </conditionalFormatting>
  <pageMargins left="0.59055118110236227" right="0.39370078740157483" top="0.39370078740157483" bottom="0.39370078740157483" header="0" footer="0"/>
  <pageSetup paperSize="9" fitToWidth="1" fitToHeight="0" orientation="portrait" usePrinterDefaults="1" r:id="rId1"/>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Sheet1!$A$12:$A$14</xm:f>
          </x14:formula1>
          <xm:sqref>S27:U27</xm:sqref>
        </x14:dataValidation>
        <x14:dataValidation type="list" allowBlank="1" showDropDown="0" showInputMessage="1" showErrorMessage="1">
          <x14:formula1>
            <xm:f>Sheet1!$A$12:$A$14</xm:f>
          </x14:formula1>
          <xm:sqref>S13:U13 S15:U15 S17:U17 S21:U21 S23:U23 S25:U25</xm:sqref>
        </x14:dataValidation>
        <x14:dataValidation type="list" allowBlank="1" showDropDown="0" showInputMessage="1" showErrorMessage="1">
          <x14:formula1>
            <xm:f>Sheet1!$A$16:$A$22</xm:f>
          </x14:formula1>
          <xm:sqref>X13:AA28</xm:sqref>
        </x14:dataValidation>
        <x14:dataValidation type="list" allowBlank="1" showDropDown="0" showInputMessage="1" showErrorMessage="1">
          <x14:formula1>
            <xm:f>Sheet1!$A$1:$A$10</xm:f>
          </x14:formula1>
          <xm:sqref>B14:W14 B28:W28 B26:W26 B24:W24 B22:W22 B20:W20 B18:W18 B16:W16</xm:sqref>
        </x14:dataValidation>
        <x14:dataValidation type="list" allowBlank="1" showDropDown="0" showInputMessage="1" showErrorMessage="1">
          <x14:formula1>
            <xm:f>Sheet1!$A$12:$A$14</xm:f>
          </x14:formula1>
          <xm:sqref>S19:U19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2"/>
  <sheetViews>
    <sheetView view="pageBreakPreview" zoomScaleSheetLayoutView="100" workbookViewId="0">
      <selection activeCell="L7" sqref="L7:L8"/>
    </sheetView>
  </sheetViews>
  <sheetFormatPr defaultColWidth="2.5" defaultRowHeight="13.7" customHeight="1"/>
  <cols>
    <col min="1" max="1" width="4.375" style="57" customWidth="1"/>
    <col min="2" max="36" width="2.5" style="57"/>
    <col min="37" max="40" width="2.625" style="57" customWidth="1"/>
    <col min="41" max="41" width="8.5" style="57" bestFit="1" customWidth="1"/>
    <col min="42" max="73" width="2.625" style="57" customWidth="1"/>
    <col min="74" max="16384" width="2.5" style="57"/>
  </cols>
  <sheetData>
    <row r="1" spans="1:73" ht="19.350000000000001" customHeight="1">
      <c r="A1" s="58" t="s">
        <v>16</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row>
    <row r="2" spans="1:73" ht="19.350000000000001" customHeight="1">
      <c r="A2" s="59" t="s">
        <v>208</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row>
    <row r="3" spans="1:73" ht="4.7" customHeight="1"/>
    <row r="4" spans="1:73" ht="20.100000000000001" customHeight="1">
      <c r="R4" s="81" t="s">
        <v>195</v>
      </c>
      <c r="S4" s="81"/>
      <c r="T4" s="81"/>
      <c r="U4" s="81"/>
      <c r="V4" s="81" t="s">
        <v>202</v>
      </c>
      <c r="W4" s="81"/>
      <c r="X4" s="81"/>
      <c r="Y4" s="97" t="s">
        <v>232</v>
      </c>
      <c r="Z4" s="103"/>
      <c r="AA4" s="103"/>
      <c r="AB4" s="103"/>
      <c r="AC4" s="103"/>
      <c r="AD4" s="103"/>
      <c r="AE4" s="103"/>
      <c r="AF4" s="103"/>
      <c r="AG4" s="103"/>
      <c r="AH4" s="128"/>
    </row>
    <row r="5" spans="1:73" ht="20.100000000000001" customHeight="1">
      <c r="B5" s="66"/>
      <c r="C5" s="66"/>
      <c r="D5" s="66"/>
      <c r="E5" s="66"/>
      <c r="F5" s="66"/>
      <c r="G5" s="66"/>
      <c r="H5" s="66"/>
      <c r="R5" s="81"/>
      <c r="S5" s="81"/>
      <c r="T5" s="81"/>
      <c r="U5" s="81"/>
      <c r="V5" s="81"/>
      <c r="W5" s="81"/>
      <c r="X5" s="81"/>
      <c r="Y5" s="98" t="s">
        <v>134</v>
      </c>
      <c r="Z5" s="98"/>
      <c r="AA5" s="98"/>
      <c r="AB5" s="98"/>
      <c r="AC5" s="98"/>
      <c r="AD5" s="98" t="s">
        <v>255</v>
      </c>
      <c r="AE5" s="98"/>
      <c r="AF5" s="98"/>
      <c r="AG5" s="98"/>
      <c r="AH5" s="98"/>
    </row>
    <row r="6" spans="1:73" ht="20.100000000000001" customHeight="1">
      <c r="B6" s="66"/>
      <c r="C6" s="66"/>
      <c r="D6" s="66"/>
      <c r="E6" s="66"/>
      <c r="F6" s="66"/>
      <c r="G6" s="66"/>
      <c r="H6" s="66"/>
      <c r="R6" s="82" t="s">
        <v>201</v>
      </c>
      <c r="S6" s="85"/>
      <c r="T6" s="85"/>
      <c r="U6" s="85"/>
      <c r="V6" s="83" t="s">
        <v>199</v>
      </c>
      <c r="W6" s="83"/>
      <c r="X6" s="83"/>
      <c r="Y6" s="99" t="s">
        <v>263</v>
      </c>
      <c r="Z6" s="104"/>
      <c r="AA6" s="104"/>
      <c r="AB6" s="104"/>
      <c r="AC6" s="111"/>
      <c r="AD6" s="99" t="s">
        <v>264</v>
      </c>
      <c r="AE6" s="104"/>
      <c r="AF6" s="104"/>
      <c r="AG6" s="104"/>
      <c r="AH6" s="111"/>
    </row>
    <row r="7" spans="1:73" ht="20.100000000000001" customHeight="1">
      <c r="B7" s="66"/>
      <c r="C7" s="66"/>
      <c r="D7" s="66"/>
      <c r="E7" s="66"/>
      <c r="F7" s="66"/>
      <c r="G7" s="66"/>
      <c r="H7" s="66"/>
      <c r="R7" s="82" t="s">
        <v>267</v>
      </c>
      <c r="S7" s="85"/>
      <c r="T7" s="85"/>
      <c r="U7" s="85"/>
      <c r="V7" s="83" t="s">
        <v>199</v>
      </c>
      <c r="W7" s="83"/>
      <c r="X7" s="83"/>
      <c r="Y7" s="99" t="s">
        <v>168</v>
      </c>
      <c r="Z7" s="104"/>
      <c r="AA7" s="104"/>
      <c r="AB7" s="104"/>
      <c r="AC7" s="111"/>
      <c r="AD7" s="99" t="s">
        <v>258</v>
      </c>
      <c r="AE7" s="104"/>
      <c r="AF7" s="104"/>
      <c r="AG7" s="104"/>
      <c r="AH7" s="111"/>
    </row>
    <row r="8" spans="1:73" ht="20.100000000000001" customHeight="1">
      <c r="R8" s="83" t="s">
        <v>8</v>
      </c>
      <c r="S8" s="83"/>
      <c r="T8" s="83"/>
      <c r="U8" s="83"/>
      <c r="V8" s="83" t="s">
        <v>199</v>
      </c>
      <c r="W8" s="83"/>
      <c r="X8" s="83"/>
      <c r="Y8" s="100" t="s">
        <v>259</v>
      </c>
      <c r="Z8" s="105"/>
      <c r="AA8" s="105"/>
      <c r="AB8" s="105"/>
      <c r="AC8" s="112"/>
      <c r="AD8" s="100" t="s">
        <v>260</v>
      </c>
      <c r="AE8" s="105"/>
      <c r="AF8" s="105"/>
      <c r="AG8" s="105"/>
      <c r="AH8" s="112"/>
    </row>
    <row r="9" spans="1:73" ht="20.100000000000001" customHeight="1">
      <c r="R9" s="83" t="s">
        <v>5</v>
      </c>
      <c r="S9" s="83"/>
      <c r="T9" s="83"/>
      <c r="U9" s="83"/>
      <c r="V9" s="83" t="s">
        <v>127</v>
      </c>
      <c r="W9" s="83"/>
      <c r="X9" s="83"/>
      <c r="Y9" s="100" t="s">
        <v>121</v>
      </c>
      <c r="Z9" s="105"/>
      <c r="AA9" s="105"/>
      <c r="AB9" s="105"/>
      <c r="AC9" s="105"/>
      <c r="AD9" s="113"/>
      <c r="AE9" s="113"/>
      <c r="AF9" s="113"/>
      <c r="AG9" s="113"/>
      <c r="AH9" s="129"/>
    </row>
    <row r="11" spans="1:73" ht="32.1" customHeight="1">
      <c r="A11" s="60" t="s">
        <v>198</v>
      </c>
      <c r="B11" s="67" t="s">
        <v>197</v>
      </c>
      <c r="C11" s="71"/>
      <c r="D11" s="71"/>
      <c r="E11" s="71"/>
      <c r="F11" s="75"/>
      <c r="G11" s="77" t="s">
        <v>46</v>
      </c>
      <c r="H11" s="71"/>
      <c r="I11" s="71"/>
      <c r="J11" s="71"/>
      <c r="K11" s="71"/>
      <c r="L11" s="71"/>
      <c r="M11" s="71"/>
      <c r="N11" s="71"/>
      <c r="O11" s="71"/>
      <c r="P11" s="71"/>
      <c r="Q11" s="71"/>
      <c r="R11" s="75"/>
      <c r="S11" s="86" t="s">
        <v>195</v>
      </c>
      <c r="T11" s="86"/>
      <c r="U11" s="86"/>
      <c r="V11" s="89" t="s">
        <v>240</v>
      </c>
      <c r="W11" s="86"/>
      <c r="X11" s="86" t="s">
        <v>232</v>
      </c>
      <c r="Y11" s="86"/>
      <c r="Z11" s="86"/>
      <c r="AA11" s="86"/>
      <c r="AB11" s="89" t="s">
        <v>241</v>
      </c>
      <c r="AC11" s="86"/>
      <c r="AD11" s="86"/>
      <c r="AE11" s="114"/>
      <c r="AF11" s="119" t="s">
        <v>242</v>
      </c>
      <c r="AG11" s="124"/>
      <c r="AH11" s="124"/>
      <c r="AI11" s="124"/>
      <c r="AJ11" s="130"/>
    </row>
    <row r="12" spans="1:73" ht="32.1" customHeight="1">
      <c r="A12" s="61"/>
      <c r="B12" s="68" t="s">
        <v>194</v>
      </c>
      <c r="C12" s="72"/>
      <c r="D12" s="72"/>
      <c r="E12" s="72"/>
      <c r="F12" s="72"/>
      <c r="G12" s="72"/>
      <c r="H12" s="72"/>
      <c r="I12" s="72"/>
      <c r="J12" s="72"/>
      <c r="K12" s="72"/>
      <c r="L12" s="72"/>
      <c r="M12" s="72"/>
      <c r="N12" s="72"/>
      <c r="O12" s="72"/>
      <c r="P12" s="72"/>
      <c r="Q12" s="72"/>
      <c r="R12" s="72"/>
      <c r="S12" s="72"/>
      <c r="T12" s="72"/>
      <c r="U12" s="72"/>
      <c r="V12" s="72"/>
      <c r="W12" s="92"/>
      <c r="X12" s="94"/>
      <c r="Y12" s="94"/>
      <c r="Z12" s="94"/>
      <c r="AA12" s="94"/>
      <c r="AB12" s="94"/>
      <c r="AC12" s="94"/>
      <c r="AD12" s="94"/>
      <c r="AE12" s="115"/>
      <c r="AF12" s="120"/>
      <c r="AG12" s="94"/>
      <c r="AH12" s="94"/>
      <c r="AI12" s="94"/>
      <c r="AJ12" s="115"/>
    </row>
    <row r="13" spans="1:73" ht="32.1" customHeight="1">
      <c r="A13" s="62">
        <v>1</v>
      </c>
      <c r="B13" s="69">
        <v>4000000000</v>
      </c>
      <c r="C13" s="73"/>
      <c r="D13" s="73"/>
      <c r="E13" s="73"/>
      <c r="F13" s="76"/>
      <c r="G13" s="78" t="s">
        <v>177</v>
      </c>
      <c r="H13" s="73"/>
      <c r="I13" s="73"/>
      <c r="J13" s="73"/>
      <c r="K13" s="73"/>
      <c r="L13" s="73"/>
      <c r="M13" s="73"/>
      <c r="N13" s="73"/>
      <c r="O13" s="73"/>
      <c r="P13" s="73"/>
      <c r="Q13" s="73"/>
      <c r="R13" s="76"/>
      <c r="S13" s="87" t="s">
        <v>8</v>
      </c>
      <c r="T13" s="87"/>
      <c r="U13" s="87"/>
      <c r="V13" s="90">
        <v>10</v>
      </c>
      <c r="W13" s="90"/>
      <c r="X13" s="95" t="s">
        <v>88</v>
      </c>
      <c r="Y13" s="101"/>
      <c r="Z13" s="101"/>
      <c r="AA13" s="106"/>
      <c r="AB13" s="108">
        <f>VLOOKUP(X13,補助単価!$A$2:$C$8,3,FALSE)</f>
        <v>9200</v>
      </c>
      <c r="AC13" s="108"/>
      <c r="AD13" s="108"/>
      <c r="AE13" s="116"/>
      <c r="AF13" s="121">
        <f>V13*AB13</f>
        <v>92000</v>
      </c>
      <c r="AG13" s="125"/>
      <c r="AH13" s="125"/>
      <c r="AI13" s="125"/>
      <c r="AJ13" s="131"/>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row>
    <row r="14" spans="1:73" ht="32.1" customHeight="1">
      <c r="A14" s="63"/>
      <c r="B14" s="70" t="s">
        <v>153</v>
      </c>
      <c r="C14" s="74"/>
      <c r="D14" s="74"/>
      <c r="E14" s="74"/>
      <c r="F14" s="74"/>
      <c r="G14" s="74"/>
      <c r="H14" s="74"/>
      <c r="I14" s="74"/>
      <c r="J14" s="74"/>
      <c r="K14" s="74"/>
      <c r="L14" s="74"/>
      <c r="M14" s="74"/>
      <c r="N14" s="74"/>
      <c r="O14" s="74"/>
      <c r="P14" s="74"/>
      <c r="Q14" s="74"/>
      <c r="R14" s="74"/>
      <c r="S14" s="74"/>
      <c r="T14" s="74"/>
      <c r="U14" s="74"/>
      <c r="V14" s="74"/>
      <c r="W14" s="93"/>
      <c r="X14" s="96"/>
      <c r="Y14" s="102"/>
      <c r="Z14" s="102"/>
      <c r="AA14" s="107"/>
      <c r="AB14" s="109"/>
      <c r="AC14" s="109"/>
      <c r="AD14" s="109"/>
      <c r="AE14" s="117"/>
      <c r="AF14" s="122"/>
      <c r="AG14" s="126"/>
      <c r="AH14" s="126"/>
      <c r="AI14" s="126"/>
      <c r="AJ14" s="132"/>
      <c r="AK14" s="134"/>
      <c r="AL14" s="134"/>
      <c r="AM14" s="134"/>
      <c r="AN14" s="134"/>
      <c r="AO14" s="134"/>
      <c r="AP14" s="134"/>
      <c r="AQ14" s="134"/>
      <c r="AR14" s="134"/>
      <c r="AS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row>
    <row r="15" spans="1:73" ht="32.1" customHeight="1">
      <c r="A15" s="62">
        <v>2</v>
      </c>
      <c r="B15" s="69">
        <v>4000000001</v>
      </c>
      <c r="C15" s="73"/>
      <c r="D15" s="73"/>
      <c r="E15" s="73"/>
      <c r="F15" s="76"/>
      <c r="G15" s="78" t="s">
        <v>234</v>
      </c>
      <c r="H15" s="73"/>
      <c r="I15" s="73"/>
      <c r="J15" s="73"/>
      <c r="K15" s="73"/>
      <c r="L15" s="73"/>
      <c r="M15" s="73"/>
      <c r="N15" s="73"/>
      <c r="O15" s="73"/>
      <c r="P15" s="73"/>
      <c r="Q15" s="73"/>
      <c r="R15" s="76"/>
      <c r="S15" s="87" t="s">
        <v>5</v>
      </c>
      <c r="T15" s="87"/>
      <c r="U15" s="87"/>
      <c r="V15" s="90">
        <v>1</v>
      </c>
      <c r="W15" s="90"/>
      <c r="X15" s="95" t="s">
        <v>262</v>
      </c>
      <c r="Y15" s="101"/>
      <c r="Z15" s="101"/>
      <c r="AA15" s="106"/>
      <c r="AB15" s="108">
        <f>VLOOKUP(X15,補助単価!$A$2:$C$8,3,FALSE)</f>
        <v>12600</v>
      </c>
      <c r="AC15" s="108"/>
      <c r="AD15" s="108"/>
      <c r="AE15" s="116"/>
      <c r="AF15" s="121">
        <f>V15*AB15</f>
        <v>12600</v>
      </c>
      <c r="AG15" s="125"/>
      <c r="AH15" s="125"/>
      <c r="AI15" s="125"/>
      <c r="AJ15" s="131"/>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row>
    <row r="16" spans="1:73" ht="32.1" customHeight="1">
      <c r="A16" s="63"/>
      <c r="B16" s="70" t="s">
        <v>4</v>
      </c>
      <c r="C16" s="74"/>
      <c r="D16" s="74"/>
      <c r="E16" s="74"/>
      <c r="F16" s="74"/>
      <c r="G16" s="74"/>
      <c r="H16" s="74"/>
      <c r="I16" s="74"/>
      <c r="J16" s="74"/>
      <c r="K16" s="74"/>
      <c r="L16" s="74"/>
      <c r="M16" s="74"/>
      <c r="N16" s="74"/>
      <c r="O16" s="74"/>
      <c r="P16" s="74"/>
      <c r="Q16" s="74"/>
      <c r="R16" s="74"/>
      <c r="S16" s="74"/>
      <c r="T16" s="74"/>
      <c r="U16" s="74"/>
      <c r="V16" s="74"/>
      <c r="W16" s="93"/>
      <c r="X16" s="96"/>
      <c r="Y16" s="102"/>
      <c r="Z16" s="102"/>
      <c r="AA16" s="107"/>
      <c r="AB16" s="109"/>
      <c r="AC16" s="109"/>
      <c r="AD16" s="109"/>
      <c r="AE16" s="117"/>
      <c r="AF16" s="122"/>
      <c r="AG16" s="126"/>
      <c r="AH16" s="126"/>
      <c r="AI16" s="126"/>
      <c r="AJ16" s="132"/>
      <c r="AK16" s="134"/>
      <c r="AL16" s="134"/>
      <c r="AM16" s="134"/>
      <c r="AN16" s="134"/>
      <c r="AO16" s="134"/>
      <c r="AP16" s="134"/>
      <c r="AQ16" s="134"/>
      <c r="AR16" s="134"/>
      <c r="AS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row>
    <row r="17" spans="1:73" ht="32.1" customHeight="1">
      <c r="A17" s="62">
        <v>3</v>
      </c>
      <c r="B17" s="69">
        <v>4000000002</v>
      </c>
      <c r="C17" s="73"/>
      <c r="D17" s="73"/>
      <c r="E17" s="73"/>
      <c r="F17" s="76"/>
      <c r="G17" s="78" t="s">
        <v>235</v>
      </c>
      <c r="H17" s="73"/>
      <c r="I17" s="73"/>
      <c r="J17" s="73"/>
      <c r="K17" s="73"/>
      <c r="L17" s="73"/>
      <c r="M17" s="73"/>
      <c r="N17" s="73"/>
      <c r="O17" s="73"/>
      <c r="P17" s="73"/>
      <c r="Q17" s="73"/>
      <c r="R17" s="76"/>
      <c r="S17" s="88" t="s">
        <v>200</v>
      </c>
      <c r="T17" s="88"/>
      <c r="U17" s="88"/>
      <c r="V17" s="91">
        <v>9</v>
      </c>
      <c r="W17" s="91"/>
      <c r="X17" s="95" t="s">
        <v>204</v>
      </c>
      <c r="Y17" s="101"/>
      <c r="Z17" s="101"/>
      <c r="AA17" s="106"/>
      <c r="AB17" s="108">
        <f>VLOOKUP(X17,補助単価!$A$2:$C$8,3,FALSE)</f>
        <v>24900</v>
      </c>
      <c r="AC17" s="108"/>
      <c r="AD17" s="108"/>
      <c r="AE17" s="116"/>
      <c r="AF17" s="121">
        <f>V17*AB17</f>
        <v>224100</v>
      </c>
      <c r="AG17" s="125"/>
      <c r="AH17" s="125"/>
      <c r="AI17" s="125"/>
      <c r="AJ17" s="131"/>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4"/>
      <c r="BM17" s="134"/>
      <c r="BN17" s="134"/>
      <c r="BO17" s="134"/>
      <c r="BP17" s="134"/>
      <c r="BQ17" s="134"/>
      <c r="BR17" s="134"/>
      <c r="BS17" s="134"/>
      <c r="BT17" s="134"/>
      <c r="BU17" s="134"/>
    </row>
    <row r="18" spans="1:73" ht="32.1" customHeight="1">
      <c r="A18" s="63"/>
      <c r="B18" s="70" t="s">
        <v>160</v>
      </c>
      <c r="C18" s="74"/>
      <c r="D18" s="74"/>
      <c r="E18" s="74"/>
      <c r="F18" s="74"/>
      <c r="G18" s="74"/>
      <c r="H18" s="74"/>
      <c r="I18" s="74"/>
      <c r="J18" s="74"/>
      <c r="K18" s="74"/>
      <c r="L18" s="74"/>
      <c r="M18" s="74"/>
      <c r="N18" s="74"/>
      <c r="O18" s="74"/>
      <c r="P18" s="74"/>
      <c r="Q18" s="74"/>
      <c r="R18" s="74"/>
      <c r="S18" s="74"/>
      <c r="T18" s="74"/>
      <c r="U18" s="74"/>
      <c r="V18" s="74"/>
      <c r="W18" s="93"/>
      <c r="X18" s="96"/>
      <c r="Y18" s="102"/>
      <c r="Z18" s="102"/>
      <c r="AA18" s="107"/>
      <c r="AB18" s="109"/>
      <c r="AC18" s="109"/>
      <c r="AD18" s="109"/>
      <c r="AE18" s="117"/>
      <c r="AF18" s="122"/>
      <c r="AG18" s="126"/>
      <c r="AH18" s="126"/>
      <c r="AI18" s="126"/>
      <c r="AJ18" s="132"/>
      <c r="AK18" s="134"/>
      <c r="AL18" s="134"/>
      <c r="AM18" s="134"/>
      <c r="AN18" s="134"/>
      <c r="AO18" s="134"/>
      <c r="AP18" s="134"/>
      <c r="AQ18" s="134"/>
      <c r="AR18" s="134"/>
      <c r="AS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row>
    <row r="19" spans="1:73" ht="32.1" customHeight="1">
      <c r="A19" s="62">
        <v>4</v>
      </c>
      <c r="B19" s="69">
        <v>4000000003</v>
      </c>
      <c r="C19" s="73"/>
      <c r="D19" s="73"/>
      <c r="E19" s="73"/>
      <c r="F19" s="76"/>
      <c r="G19" s="78" t="s">
        <v>236</v>
      </c>
      <c r="H19" s="73"/>
      <c r="I19" s="73"/>
      <c r="J19" s="73"/>
      <c r="K19" s="73"/>
      <c r="L19" s="73"/>
      <c r="M19" s="73"/>
      <c r="N19" s="73"/>
      <c r="O19" s="73"/>
      <c r="P19" s="73"/>
      <c r="Q19" s="73"/>
      <c r="R19" s="76"/>
      <c r="S19" s="87" t="s">
        <v>8</v>
      </c>
      <c r="T19" s="87"/>
      <c r="U19" s="87"/>
      <c r="V19" s="90">
        <v>15</v>
      </c>
      <c r="W19" s="90"/>
      <c r="X19" s="95" t="s">
        <v>261</v>
      </c>
      <c r="Y19" s="101"/>
      <c r="Z19" s="101"/>
      <c r="AA19" s="106"/>
      <c r="AB19" s="108">
        <f>VLOOKUP(X19,補助単価!$A$2:$C$8,3,FALSE)</f>
        <v>8100</v>
      </c>
      <c r="AC19" s="108"/>
      <c r="AD19" s="108"/>
      <c r="AE19" s="116"/>
      <c r="AF19" s="121">
        <f>V19*AB19</f>
        <v>121500</v>
      </c>
      <c r="AG19" s="125"/>
      <c r="AH19" s="125"/>
      <c r="AI19" s="125"/>
      <c r="AJ19" s="131"/>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row>
    <row r="20" spans="1:73" ht="32.1" customHeight="1">
      <c r="A20" s="63"/>
      <c r="B20" s="70" t="s">
        <v>167</v>
      </c>
      <c r="C20" s="74"/>
      <c r="D20" s="74"/>
      <c r="E20" s="74"/>
      <c r="F20" s="74"/>
      <c r="G20" s="74"/>
      <c r="H20" s="74"/>
      <c r="I20" s="74"/>
      <c r="J20" s="74"/>
      <c r="K20" s="74"/>
      <c r="L20" s="74"/>
      <c r="M20" s="74"/>
      <c r="N20" s="74"/>
      <c r="O20" s="74"/>
      <c r="P20" s="74"/>
      <c r="Q20" s="74"/>
      <c r="R20" s="74"/>
      <c r="S20" s="74"/>
      <c r="T20" s="74"/>
      <c r="U20" s="74"/>
      <c r="V20" s="74"/>
      <c r="W20" s="93"/>
      <c r="X20" s="96"/>
      <c r="Y20" s="102"/>
      <c r="Z20" s="102"/>
      <c r="AA20" s="107"/>
      <c r="AB20" s="109"/>
      <c r="AC20" s="109"/>
      <c r="AD20" s="109"/>
      <c r="AE20" s="117"/>
      <c r="AF20" s="122"/>
      <c r="AG20" s="126"/>
      <c r="AH20" s="126"/>
      <c r="AI20" s="126"/>
      <c r="AJ20" s="132"/>
      <c r="AK20" s="134"/>
      <c r="AL20" s="134"/>
      <c r="AM20" s="134"/>
      <c r="AN20" s="134"/>
      <c r="AO20" s="134"/>
      <c r="AP20" s="134"/>
      <c r="AQ20" s="134"/>
      <c r="AR20" s="134"/>
      <c r="AS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row>
    <row r="21" spans="1:73" ht="32.1" customHeight="1">
      <c r="A21" s="62">
        <v>5</v>
      </c>
      <c r="B21" s="69"/>
      <c r="C21" s="73"/>
      <c r="D21" s="73"/>
      <c r="E21" s="73"/>
      <c r="F21" s="76"/>
      <c r="G21" s="78"/>
      <c r="H21" s="73"/>
      <c r="I21" s="73"/>
      <c r="J21" s="73"/>
      <c r="K21" s="73"/>
      <c r="L21" s="73"/>
      <c r="M21" s="73"/>
      <c r="N21" s="73"/>
      <c r="O21" s="73"/>
      <c r="P21" s="73"/>
      <c r="Q21" s="73"/>
      <c r="R21" s="76"/>
      <c r="S21" s="88"/>
      <c r="T21" s="88"/>
      <c r="U21" s="88"/>
      <c r="V21" s="91"/>
      <c r="W21" s="91"/>
      <c r="X21" s="95"/>
      <c r="Y21" s="101"/>
      <c r="Z21" s="101"/>
      <c r="AA21" s="106"/>
      <c r="AB21" s="108"/>
      <c r="AC21" s="108"/>
      <c r="AD21" s="108"/>
      <c r="AE21" s="116"/>
      <c r="AF21" s="121"/>
      <c r="AG21" s="125"/>
      <c r="AH21" s="125"/>
      <c r="AI21" s="125"/>
      <c r="AJ21" s="131"/>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row>
    <row r="22" spans="1:73" ht="32.1" customHeight="1">
      <c r="A22" s="63"/>
      <c r="B22" s="70"/>
      <c r="C22" s="74"/>
      <c r="D22" s="74"/>
      <c r="E22" s="74"/>
      <c r="F22" s="74"/>
      <c r="G22" s="74"/>
      <c r="H22" s="74"/>
      <c r="I22" s="74"/>
      <c r="J22" s="74"/>
      <c r="K22" s="74"/>
      <c r="L22" s="74"/>
      <c r="M22" s="74"/>
      <c r="N22" s="74"/>
      <c r="O22" s="74"/>
      <c r="P22" s="74"/>
      <c r="Q22" s="74"/>
      <c r="R22" s="74"/>
      <c r="S22" s="74"/>
      <c r="T22" s="74"/>
      <c r="U22" s="74"/>
      <c r="V22" s="74"/>
      <c r="W22" s="93"/>
      <c r="X22" s="96"/>
      <c r="Y22" s="102"/>
      <c r="Z22" s="102"/>
      <c r="AA22" s="107"/>
      <c r="AB22" s="109"/>
      <c r="AC22" s="109"/>
      <c r="AD22" s="109"/>
      <c r="AE22" s="117"/>
      <c r="AF22" s="122"/>
      <c r="AG22" s="126"/>
      <c r="AH22" s="126"/>
      <c r="AI22" s="126"/>
      <c r="AJ22" s="132"/>
      <c r="AK22" s="134"/>
      <c r="AL22" s="134"/>
      <c r="AM22" s="134"/>
      <c r="AN22" s="134"/>
      <c r="AO22" s="134"/>
      <c r="AP22" s="134"/>
      <c r="AQ22" s="134"/>
      <c r="AR22" s="134"/>
      <c r="AS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row>
    <row r="23" spans="1:73" ht="32.1" customHeight="1">
      <c r="A23" s="62">
        <v>6</v>
      </c>
      <c r="B23" s="69"/>
      <c r="C23" s="73"/>
      <c r="D23" s="73"/>
      <c r="E23" s="73"/>
      <c r="F23" s="76"/>
      <c r="G23" s="79"/>
      <c r="H23" s="80"/>
      <c r="I23" s="80"/>
      <c r="J23" s="80"/>
      <c r="K23" s="80"/>
      <c r="L23" s="80"/>
      <c r="M23" s="80"/>
      <c r="N23" s="80"/>
      <c r="O23" s="80"/>
      <c r="P23" s="80"/>
      <c r="Q23" s="80"/>
      <c r="R23" s="84"/>
      <c r="S23" s="87"/>
      <c r="T23" s="87"/>
      <c r="U23" s="87"/>
      <c r="V23" s="90"/>
      <c r="W23" s="90"/>
      <c r="X23" s="95"/>
      <c r="Y23" s="101"/>
      <c r="Z23" s="101"/>
      <c r="AA23" s="106"/>
      <c r="AB23" s="108"/>
      <c r="AC23" s="108"/>
      <c r="AD23" s="108"/>
      <c r="AE23" s="116"/>
      <c r="AF23" s="121"/>
      <c r="AG23" s="125"/>
      <c r="AH23" s="125"/>
      <c r="AI23" s="125"/>
      <c r="AJ23" s="131"/>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row>
    <row r="24" spans="1:73" ht="32.1" customHeight="1">
      <c r="A24" s="63"/>
      <c r="B24" s="70"/>
      <c r="C24" s="74"/>
      <c r="D24" s="74"/>
      <c r="E24" s="74"/>
      <c r="F24" s="74"/>
      <c r="G24" s="74"/>
      <c r="H24" s="74"/>
      <c r="I24" s="74"/>
      <c r="J24" s="74"/>
      <c r="K24" s="74"/>
      <c r="L24" s="74"/>
      <c r="M24" s="74"/>
      <c r="N24" s="74"/>
      <c r="O24" s="74"/>
      <c r="P24" s="74"/>
      <c r="Q24" s="74"/>
      <c r="R24" s="74"/>
      <c r="S24" s="74"/>
      <c r="T24" s="74"/>
      <c r="U24" s="74"/>
      <c r="V24" s="74"/>
      <c r="W24" s="93"/>
      <c r="X24" s="96"/>
      <c r="Y24" s="102"/>
      <c r="Z24" s="102"/>
      <c r="AA24" s="107"/>
      <c r="AB24" s="109"/>
      <c r="AC24" s="109"/>
      <c r="AD24" s="109"/>
      <c r="AE24" s="117"/>
      <c r="AF24" s="122"/>
      <c r="AG24" s="126"/>
      <c r="AH24" s="126"/>
      <c r="AI24" s="126"/>
      <c r="AJ24" s="132"/>
      <c r="AK24" s="134"/>
      <c r="AL24" s="134"/>
      <c r="AM24" s="134"/>
      <c r="AN24" s="134"/>
      <c r="AO24" s="134"/>
      <c r="AP24" s="134"/>
      <c r="AQ24" s="134"/>
      <c r="AR24" s="134"/>
      <c r="AS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row>
    <row r="25" spans="1:73" ht="32.1" customHeight="1">
      <c r="A25" s="62">
        <v>7</v>
      </c>
      <c r="B25" s="69"/>
      <c r="C25" s="73"/>
      <c r="D25" s="73"/>
      <c r="E25" s="73"/>
      <c r="F25" s="76"/>
      <c r="G25" s="78"/>
      <c r="H25" s="73"/>
      <c r="I25" s="73"/>
      <c r="J25" s="73"/>
      <c r="K25" s="73"/>
      <c r="L25" s="73"/>
      <c r="M25" s="73"/>
      <c r="N25" s="73"/>
      <c r="O25" s="73"/>
      <c r="P25" s="73"/>
      <c r="Q25" s="73"/>
      <c r="R25" s="76"/>
      <c r="S25" s="88"/>
      <c r="T25" s="88"/>
      <c r="U25" s="88"/>
      <c r="V25" s="91"/>
      <c r="W25" s="91"/>
      <c r="X25" s="95"/>
      <c r="Y25" s="101"/>
      <c r="Z25" s="101"/>
      <c r="AA25" s="106"/>
      <c r="AB25" s="108"/>
      <c r="AC25" s="108"/>
      <c r="AD25" s="108"/>
      <c r="AE25" s="116"/>
      <c r="AF25" s="121"/>
      <c r="AG25" s="125"/>
      <c r="AH25" s="125"/>
      <c r="AI25" s="125"/>
      <c r="AJ25" s="131"/>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row>
    <row r="26" spans="1:73" ht="32.1" customHeight="1">
      <c r="A26" s="63"/>
      <c r="B26" s="70"/>
      <c r="C26" s="74"/>
      <c r="D26" s="74"/>
      <c r="E26" s="74"/>
      <c r="F26" s="74"/>
      <c r="G26" s="74"/>
      <c r="H26" s="74"/>
      <c r="I26" s="74"/>
      <c r="J26" s="74"/>
      <c r="K26" s="74"/>
      <c r="L26" s="74"/>
      <c r="M26" s="74"/>
      <c r="N26" s="74"/>
      <c r="O26" s="74"/>
      <c r="P26" s="74"/>
      <c r="Q26" s="74"/>
      <c r="R26" s="74"/>
      <c r="S26" s="74"/>
      <c r="T26" s="74"/>
      <c r="U26" s="74"/>
      <c r="V26" s="74"/>
      <c r="W26" s="93"/>
      <c r="X26" s="96"/>
      <c r="Y26" s="102"/>
      <c r="Z26" s="102"/>
      <c r="AA26" s="107"/>
      <c r="AB26" s="109"/>
      <c r="AC26" s="109"/>
      <c r="AD26" s="109"/>
      <c r="AE26" s="117"/>
      <c r="AF26" s="122"/>
      <c r="AG26" s="126"/>
      <c r="AH26" s="126"/>
      <c r="AI26" s="126"/>
      <c r="AJ26" s="132"/>
      <c r="AK26" s="134"/>
      <c r="AL26" s="134"/>
      <c r="AM26" s="134"/>
      <c r="AN26" s="134"/>
      <c r="AO26" s="134"/>
      <c r="AP26" s="134"/>
      <c r="AQ26" s="134"/>
      <c r="AR26" s="134"/>
      <c r="AS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row>
    <row r="27" spans="1:73" ht="32.1" customHeight="1">
      <c r="A27" s="62">
        <v>8</v>
      </c>
      <c r="B27" s="69"/>
      <c r="C27" s="73"/>
      <c r="D27" s="73"/>
      <c r="E27" s="73"/>
      <c r="F27" s="76"/>
      <c r="G27" s="78"/>
      <c r="H27" s="73"/>
      <c r="I27" s="73"/>
      <c r="J27" s="73"/>
      <c r="K27" s="73"/>
      <c r="L27" s="73"/>
      <c r="M27" s="73"/>
      <c r="N27" s="73"/>
      <c r="O27" s="73"/>
      <c r="P27" s="73"/>
      <c r="Q27" s="73"/>
      <c r="R27" s="76"/>
      <c r="S27" s="87"/>
      <c r="T27" s="87"/>
      <c r="U27" s="87"/>
      <c r="V27" s="90"/>
      <c r="W27" s="90"/>
      <c r="X27" s="95"/>
      <c r="Y27" s="101"/>
      <c r="Z27" s="101"/>
      <c r="AA27" s="106"/>
      <c r="AB27" s="108"/>
      <c r="AC27" s="108"/>
      <c r="AD27" s="108"/>
      <c r="AE27" s="116"/>
      <c r="AF27" s="121"/>
      <c r="AG27" s="125"/>
      <c r="AH27" s="125"/>
      <c r="AI27" s="125"/>
      <c r="AJ27" s="131"/>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row>
    <row r="28" spans="1:73" ht="32.1" customHeight="1">
      <c r="A28" s="63"/>
      <c r="B28" s="70"/>
      <c r="C28" s="74"/>
      <c r="D28" s="74"/>
      <c r="E28" s="74"/>
      <c r="F28" s="74"/>
      <c r="G28" s="74"/>
      <c r="H28" s="74"/>
      <c r="I28" s="74"/>
      <c r="J28" s="74"/>
      <c r="K28" s="74"/>
      <c r="L28" s="74"/>
      <c r="M28" s="74"/>
      <c r="N28" s="74"/>
      <c r="O28" s="74"/>
      <c r="P28" s="74"/>
      <c r="Q28" s="74"/>
      <c r="R28" s="74"/>
      <c r="S28" s="74"/>
      <c r="T28" s="74"/>
      <c r="U28" s="74"/>
      <c r="V28" s="74"/>
      <c r="W28" s="93"/>
      <c r="X28" s="96"/>
      <c r="Y28" s="102"/>
      <c r="Z28" s="102"/>
      <c r="AA28" s="107"/>
      <c r="AB28" s="109"/>
      <c r="AC28" s="109"/>
      <c r="AD28" s="109"/>
      <c r="AE28" s="117"/>
      <c r="AF28" s="122"/>
      <c r="AG28" s="126"/>
      <c r="AH28" s="126"/>
      <c r="AI28" s="126"/>
      <c r="AJ28" s="132"/>
      <c r="AK28" s="134"/>
      <c r="AL28" s="134"/>
      <c r="AM28" s="134"/>
      <c r="AN28" s="134"/>
      <c r="AO28" s="134"/>
      <c r="AP28" s="134"/>
      <c r="AQ28" s="134"/>
      <c r="AR28" s="134"/>
      <c r="AS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row>
    <row r="29" spans="1:73" ht="30" customHeight="1">
      <c r="AB29" s="110" t="s">
        <v>23</v>
      </c>
      <c r="AC29" s="110"/>
      <c r="AD29" s="110"/>
      <c r="AE29" s="118"/>
      <c r="AF29" s="123">
        <f>SUM(AF13:AJ28)</f>
        <v>450200</v>
      </c>
      <c r="AG29" s="127"/>
      <c r="AH29" s="127"/>
      <c r="AI29" s="127"/>
      <c r="AJ29" s="133"/>
      <c r="AO29" s="135">
        <f>AF29</f>
        <v>450200</v>
      </c>
    </row>
    <row r="30" spans="1:73" s="4" customFormat="1" ht="20.100000000000001" customHeight="1">
      <c r="A30" s="64" t="s">
        <v>266</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row>
    <row r="31" spans="1:73" s="5" customFormat="1" ht="20.100000000000001" customHeight="1">
      <c r="A31" s="18" t="s">
        <v>151</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row>
    <row r="32" spans="1:73" ht="20.100000000000001" customHeight="1">
      <c r="A32" s="65" t="s">
        <v>230</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row>
  </sheetData>
  <mergeCells count="109">
    <mergeCell ref="A1:AJ1"/>
    <mergeCell ref="A2:AJ2"/>
    <mergeCell ref="Y4:AH4"/>
    <mergeCell ref="Y5:AC5"/>
    <mergeCell ref="AD5:AH5"/>
    <mergeCell ref="R6:U6"/>
    <mergeCell ref="V6:X6"/>
    <mergeCell ref="Y6:AC6"/>
    <mergeCell ref="AD6:AH6"/>
    <mergeCell ref="R7:U7"/>
    <mergeCell ref="V7:X7"/>
    <mergeCell ref="Y7:AC7"/>
    <mergeCell ref="AD7:AH7"/>
    <mergeCell ref="R8:U8"/>
    <mergeCell ref="V8:X8"/>
    <mergeCell ref="Y8:AC8"/>
    <mergeCell ref="AD8:AH8"/>
    <mergeCell ref="R9:U9"/>
    <mergeCell ref="V9:X9"/>
    <mergeCell ref="Y9:AH9"/>
    <mergeCell ref="B11:F11"/>
    <mergeCell ref="G11:R11"/>
    <mergeCell ref="S11:U11"/>
    <mergeCell ref="V11:W11"/>
    <mergeCell ref="B12:W12"/>
    <mergeCell ref="B13:F13"/>
    <mergeCell ref="G13:R13"/>
    <mergeCell ref="S13:U13"/>
    <mergeCell ref="V13:W13"/>
    <mergeCell ref="B14:W14"/>
    <mergeCell ref="B15:F15"/>
    <mergeCell ref="G15:R15"/>
    <mergeCell ref="S15:U15"/>
    <mergeCell ref="V15:W15"/>
    <mergeCell ref="B16:W16"/>
    <mergeCell ref="B17:F17"/>
    <mergeCell ref="G17:R17"/>
    <mergeCell ref="S17:U17"/>
    <mergeCell ref="V17:W17"/>
    <mergeCell ref="B18:W18"/>
    <mergeCell ref="B19:F19"/>
    <mergeCell ref="G19:R19"/>
    <mergeCell ref="S19:U19"/>
    <mergeCell ref="V19:W19"/>
    <mergeCell ref="B20:W20"/>
    <mergeCell ref="B21:F21"/>
    <mergeCell ref="G21:R21"/>
    <mergeCell ref="S21:U21"/>
    <mergeCell ref="V21:W21"/>
    <mergeCell ref="B22:W22"/>
    <mergeCell ref="B23:F23"/>
    <mergeCell ref="G23:R23"/>
    <mergeCell ref="S23:U23"/>
    <mergeCell ref="V23:W23"/>
    <mergeCell ref="B24:W24"/>
    <mergeCell ref="B25:F25"/>
    <mergeCell ref="G25:R25"/>
    <mergeCell ref="S25:U25"/>
    <mergeCell ref="V25:W25"/>
    <mergeCell ref="B26:W26"/>
    <mergeCell ref="B27:F27"/>
    <mergeCell ref="G27:R27"/>
    <mergeCell ref="S27:U27"/>
    <mergeCell ref="V27:W27"/>
    <mergeCell ref="B28:W28"/>
    <mergeCell ref="AB29:AE29"/>
    <mergeCell ref="AF29:AJ29"/>
    <mergeCell ref="A30:AJ30"/>
    <mergeCell ref="A31:AJ31"/>
    <mergeCell ref="A32:AJ32"/>
    <mergeCell ref="R4:U5"/>
    <mergeCell ref="V4:X5"/>
    <mergeCell ref="B5:H6"/>
    <mergeCell ref="A11:A12"/>
    <mergeCell ref="X11:AA12"/>
    <mergeCell ref="AB11:AE12"/>
    <mergeCell ref="AF11:AJ12"/>
    <mergeCell ref="A13:A14"/>
    <mergeCell ref="X13:AA14"/>
    <mergeCell ref="AB13:AE14"/>
    <mergeCell ref="AF13:AJ14"/>
    <mergeCell ref="A15:A16"/>
    <mergeCell ref="X15:AA16"/>
    <mergeCell ref="AB15:AE16"/>
    <mergeCell ref="AF15:AJ16"/>
    <mergeCell ref="A17:A18"/>
    <mergeCell ref="X17:AA18"/>
    <mergeCell ref="AB17:AE18"/>
    <mergeCell ref="AF17:AJ18"/>
    <mergeCell ref="A19:A20"/>
    <mergeCell ref="X19:AA20"/>
    <mergeCell ref="AB19:AE20"/>
    <mergeCell ref="AF19:AJ20"/>
    <mergeCell ref="A21:A22"/>
    <mergeCell ref="X21:AA22"/>
    <mergeCell ref="AB21:AE22"/>
    <mergeCell ref="AF21:AJ22"/>
    <mergeCell ref="A23:A24"/>
    <mergeCell ref="X23:AA24"/>
    <mergeCell ref="AB23:AE24"/>
    <mergeCell ref="AF23:AJ24"/>
    <mergeCell ref="A25:A26"/>
    <mergeCell ref="X25:AA26"/>
    <mergeCell ref="AB25:AE26"/>
    <mergeCell ref="AF25:AJ26"/>
    <mergeCell ref="A27:A28"/>
    <mergeCell ref="X27:AA28"/>
    <mergeCell ref="AB27:AE28"/>
    <mergeCell ref="AF27:AJ28"/>
  </mergeCells>
  <phoneticPr fontId="4"/>
  <conditionalFormatting sqref="A30:A31">
    <cfRule type="expression" dxfId="0" priority="1">
      <formula>#REF!="はい"</formula>
    </cfRule>
  </conditionalFormatting>
  <dataValidations count="1">
    <dataValidation type="list" allowBlank="1" showDropDown="0" showInputMessage="1" showErrorMessage="1" sqref="S15:U15 S17:U17 S19:U19 S21:U21 S23:U23 S25:U25 S27:U27">
      <formula1>$A$15:$A$17</formula1>
    </dataValidation>
  </dataValidations>
  <pageMargins left="0.59055118110236227" right="0.39370078740157483" top="0.39370078740157483" bottom="0.39370078740157483" header="0" footer="0"/>
  <pageSetup paperSize="9" fitToWidth="1" fitToHeight="0" orientation="portrait" usePrinterDefaults="1" r:id="rId1"/>
  <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Sheet1!$A$12:$A$14</xm:f>
          </x14:formula1>
          <xm:sqref>S13:U13</xm:sqref>
        </x14:dataValidation>
        <x14:dataValidation type="list" allowBlank="1" showDropDown="0" showInputMessage="1" showErrorMessage="1">
          <x14:formula1>
            <xm:f>Sheet1!$A$16:$A$20</xm:f>
          </x14:formula1>
          <xm:sqref>X21:AA22</xm:sqref>
        </x14:dataValidation>
        <x14:dataValidation type="list" allowBlank="1" showDropDown="0" showInputMessage="1" showErrorMessage="1">
          <x14:formula1>
            <xm:f>Sheet1!$A$16:$A$22</xm:f>
          </x14:formula1>
          <xm:sqref>X13:AA20 X23:AA28</xm:sqref>
        </x14:dataValidation>
        <x14:dataValidation type="list" allowBlank="1" showDropDown="0" showInputMessage="1" showErrorMessage="1">
          <x14:formula1>
            <xm:f>Sheet1!$A$1:$A$10</xm:f>
          </x14:formula1>
          <xm:sqref>B14:W14 B28:W28 B26:W26 B24:W24 B22:W22 B20:W20 B18:W18 B16:W16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FF00"/>
    <pageSetUpPr fitToPage="1"/>
  </sheetPr>
  <dimension ref="A1:AR63"/>
  <sheetViews>
    <sheetView showGridLines="0" view="pageBreakPreview" zoomScaleSheetLayoutView="100" workbookViewId="0">
      <selection activeCell="AZ26" sqref="AZ26"/>
    </sheetView>
  </sheetViews>
  <sheetFormatPr defaultColWidth="2.25" defaultRowHeight="13.5"/>
  <cols>
    <col min="1" max="16384" width="2.25" style="136"/>
  </cols>
  <sheetData>
    <row r="1" spans="1:44">
      <c r="A1" s="136" t="s">
        <v>64</v>
      </c>
    </row>
    <row r="2" spans="1:44" ht="6.6" customHeight="1"/>
    <row r="3" spans="1:44" ht="39.950000000000003" customHeight="1">
      <c r="A3" s="137" t="s">
        <v>132</v>
      </c>
      <c r="B3" s="142"/>
      <c r="C3" s="142"/>
      <c r="D3" s="142"/>
      <c r="E3" s="142"/>
      <c r="F3" s="142"/>
      <c r="G3" s="142"/>
      <c r="H3" s="143"/>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6"/>
    </row>
    <row r="4" spans="1:44" ht="15" customHeight="1">
      <c r="A4" s="138"/>
      <c r="B4" s="138"/>
      <c r="C4" s="138"/>
      <c r="D4" s="138"/>
      <c r="E4" s="138"/>
      <c r="F4" s="138"/>
      <c r="G4" s="138"/>
      <c r="H4" s="138"/>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row>
    <row r="5" spans="1:44">
      <c r="A5" s="139" t="s">
        <v>120</v>
      </c>
    </row>
    <row r="6" spans="1:44" ht="12.95" customHeight="1">
      <c r="A6" s="140" t="s">
        <v>243</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R6" s="147"/>
    </row>
    <row r="7" spans="1:44" ht="12.95" customHeight="1">
      <c r="A7" s="141"/>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row>
    <row r="8" spans="1:44" ht="12.95" customHeight="1">
      <c r="A8" s="141"/>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row>
    <row r="9" spans="1:44" ht="12.95"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row>
    <row r="10" spans="1:44" ht="12.95" customHeight="1">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row>
    <row r="11" spans="1:44" ht="12.95" customHeight="1">
      <c r="A11" s="141"/>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row>
    <row r="12" spans="1:44" ht="12.95" customHeight="1">
      <c r="A12" s="141"/>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row>
    <row r="13" spans="1:44" ht="12.95" customHeight="1">
      <c r="A13" s="141"/>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row>
    <row r="14" spans="1:44" ht="12.95" customHeight="1">
      <c r="A14" s="141"/>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row>
    <row r="15" spans="1:44" ht="12.95" customHeight="1">
      <c r="A15" s="141"/>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row>
    <row r="16" spans="1:44" ht="12.95" customHeight="1">
      <c r="A16" s="141"/>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44" ht="12.95" customHeight="1">
      <c r="A17" s="141"/>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44" ht="12.95" customHeight="1">
      <c r="A18" s="141"/>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row>
    <row r="19" spans="1:44" ht="12.95" customHeight="1">
      <c r="A19" s="141"/>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R19" s="148"/>
    </row>
    <row r="20" spans="1:44" ht="12.75" customHeight="1">
      <c r="A20" s="141"/>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row>
    <row r="21" spans="1:44" ht="12.95" customHeight="1">
      <c r="A21" s="141"/>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row>
    <row r="22" spans="1:44" ht="12.95" customHeight="1">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row>
    <row r="23" spans="1:44" ht="12.95" customHeight="1">
      <c r="A23" s="141"/>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row>
    <row r="24" spans="1:44" ht="12.95" customHeight="1">
      <c r="A24" s="141"/>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row>
    <row r="25" spans="1:44" ht="12.95" customHeight="1">
      <c r="A25" s="141"/>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row>
    <row r="26" spans="1:44" ht="12.95" customHeight="1">
      <c r="A26" s="141"/>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row>
    <row r="27" spans="1:44" ht="12.95" customHeight="1">
      <c r="A27" s="141"/>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row>
    <row r="28" spans="1:44" ht="12.95" customHeight="1">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row>
    <row r="29" spans="1:44" ht="12.95" customHeight="1">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row>
    <row r="30" spans="1:44" ht="12.95" customHeight="1">
      <c r="A30" s="141"/>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row>
    <row r="31" spans="1:44" ht="12.95" customHeight="1">
      <c r="A31" s="141"/>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row>
    <row r="32" spans="1:44" ht="12.95" customHeight="1">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row>
    <row r="33" spans="1:38" ht="12.95" customHeight="1">
      <c r="A33" s="141"/>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row>
    <row r="34" spans="1:38" ht="12.95" customHeight="1">
      <c r="A34" s="141"/>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row>
    <row r="35" spans="1:38" ht="12.95" customHeight="1">
      <c r="A35" s="141"/>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row>
    <row r="36" spans="1:38" ht="12.95" customHeight="1">
      <c r="A36" s="14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row>
    <row r="37" spans="1:38" ht="12.95" customHeight="1">
      <c r="A37" s="14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row>
    <row r="38" spans="1:38" ht="12.95" customHeight="1">
      <c r="A38" s="141"/>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row>
    <row r="39" spans="1:38" ht="12.95" customHeight="1">
      <c r="A39" s="141"/>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row>
    <row r="40" spans="1:38" ht="12.95" customHeight="1">
      <c r="A40" s="141"/>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row>
    <row r="41" spans="1:38" ht="12.95" customHeight="1">
      <c r="A41" s="141"/>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row>
    <row r="42" spans="1:38" ht="12.95" customHeight="1">
      <c r="A42" s="141"/>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row>
    <row r="43" spans="1:38" ht="12.95" customHeight="1">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row>
    <row r="44" spans="1:38" ht="12.95" customHeight="1">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row>
    <row r="45" spans="1:38" ht="12.95" customHeight="1">
      <c r="A45" s="141"/>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row>
    <row r="46" spans="1:38" ht="12.95" customHeight="1">
      <c r="A46" s="141"/>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row>
    <row r="47" spans="1:38" ht="12.95" customHeight="1">
      <c r="A47" s="141"/>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row>
    <row r="48" spans="1:38" ht="12.95" customHeight="1">
      <c r="A48" s="141"/>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row>
    <row r="49" spans="1:38" ht="12.95" customHeight="1">
      <c r="A49" s="14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row>
    <row r="50" spans="1:38" ht="12.95" customHeight="1">
      <c r="A50" s="141"/>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row>
    <row r="51" spans="1:38" ht="12.95" customHeight="1">
      <c r="A51" s="14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row>
    <row r="52" spans="1:38" ht="12.95" customHeight="1">
      <c r="A52" s="141"/>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row>
    <row r="53" spans="1:38" ht="12.95" customHeight="1">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row>
    <row r="54" spans="1:38" ht="12.95" customHeight="1">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row>
    <row r="55" spans="1:38" ht="12.95" customHeight="1">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row>
    <row r="56" spans="1:38" ht="12.95" customHeight="1">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row>
    <row r="57" spans="1:38" ht="12.95" customHeight="1">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row>
    <row r="58" spans="1:38" ht="12.95" customHeight="1">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row>
    <row r="59" spans="1:38" ht="12.95" customHeight="1">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row>
    <row r="60" spans="1:38" ht="12.95" customHeight="1">
      <c r="A60" s="141"/>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row>
    <row r="61" spans="1:38" ht="12.95" customHeight="1">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row>
    <row r="62" spans="1:38" ht="12.95"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row>
    <row r="63" spans="1:38" ht="12.95" customHeight="1">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row>
  </sheetData>
  <mergeCells count="3">
    <mergeCell ref="A3:H3"/>
    <mergeCell ref="I3:AL3"/>
    <mergeCell ref="A6:AL63"/>
  </mergeCells>
  <phoneticPr fontId="4"/>
  <printOptions horizontalCentered="1"/>
  <pageMargins left="0.70866141732283472" right="0.70866141732283472" top="0.74803149606299213" bottom="0.74803149606299213" header="0.31496062992125984" footer="0.31496062992125984"/>
  <pageSetup paperSize="9" scale="95" fitToWidth="1" fitToHeight="1" orientation="portrait" usePrinterDefaults="1"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FF00"/>
    <pageSetUpPr fitToPage="1"/>
  </sheetPr>
  <dimension ref="A1:AS64"/>
  <sheetViews>
    <sheetView showGridLines="0" view="pageBreakPreview" zoomScaleSheetLayoutView="100" workbookViewId="0">
      <selection activeCell="AY48" sqref="AY48"/>
    </sheetView>
  </sheetViews>
  <sheetFormatPr defaultColWidth="2.25" defaultRowHeight="13.5"/>
  <cols>
    <col min="1" max="16384" width="2.25" style="136"/>
  </cols>
  <sheetData>
    <row r="1" spans="1:38">
      <c r="A1" s="148" t="s">
        <v>256</v>
      </c>
      <c r="B1" s="149"/>
      <c r="C1" s="149"/>
      <c r="D1" s="149"/>
      <c r="E1" s="149"/>
      <c r="F1" s="149"/>
      <c r="G1" s="149"/>
      <c r="H1" s="149"/>
    </row>
    <row r="2" spans="1:38" ht="6.6" customHeight="1">
      <c r="A2" s="149"/>
      <c r="B2" s="149"/>
      <c r="C2" s="149"/>
      <c r="D2" s="149"/>
      <c r="E2" s="149"/>
      <c r="F2" s="149"/>
      <c r="G2" s="149"/>
      <c r="H2" s="149"/>
    </row>
    <row r="3" spans="1:38" ht="39.950000000000003" customHeight="1">
      <c r="A3" s="150" t="s">
        <v>132</v>
      </c>
      <c r="B3" s="157"/>
      <c r="C3" s="157"/>
      <c r="D3" s="157"/>
      <c r="E3" s="157"/>
      <c r="F3" s="157"/>
      <c r="G3" s="157"/>
      <c r="H3" s="161"/>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6"/>
    </row>
    <row r="4" spans="1:38" ht="39.950000000000003" customHeight="1">
      <c r="A4" s="151" t="s">
        <v>244</v>
      </c>
      <c r="B4" s="157"/>
      <c r="C4" s="157"/>
      <c r="D4" s="157"/>
      <c r="E4" s="157"/>
      <c r="F4" s="157"/>
      <c r="G4" s="157"/>
      <c r="H4" s="161"/>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4"/>
    </row>
    <row r="5" spans="1:38" ht="5.0999999999999996" customHeight="1">
      <c r="A5" s="152"/>
      <c r="B5" s="152"/>
      <c r="C5" s="152"/>
      <c r="D5" s="152"/>
      <c r="E5" s="152"/>
      <c r="F5" s="152"/>
      <c r="G5" s="152"/>
      <c r="H5" s="152"/>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row>
    <row r="6" spans="1:38">
      <c r="A6" s="153" t="s">
        <v>120</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row>
    <row r="7" spans="1:38" ht="12.95" customHeight="1">
      <c r="A7" s="154" t="s">
        <v>146</v>
      </c>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65"/>
    </row>
    <row r="8" spans="1:38" ht="12.95" customHeight="1">
      <c r="A8" s="155"/>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66"/>
    </row>
    <row r="9" spans="1:38" ht="12.95" customHeight="1">
      <c r="A9" s="155"/>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66"/>
    </row>
    <row r="10" spans="1:38" ht="12.95" customHeight="1">
      <c r="A10" s="155"/>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66"/>
    </row>
    <row r="11" spans="1:38" ht="12.95" customHeight="1">
      <c r="A11" s="155"/>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66"/>
    </row>
    <row r="12" spans="1:38" ht="12.95" customHeight="1">
      <c r="A12" s="155"/>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66"/>
    </row>
    <row r="13" spans="1:38" ht="12.95" customHeight="1">
      <c r="A13" s="155"/>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66"/>
    </row>
    <row r="14" spans="1:38" ht="12.95" customHeight="1">
      <c r="A14" s="155"/>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66"/>
    </row>
    <row r="15" spans="1:38" ht="12.95" customHeight="1">
      <c r="A15" s="155"/>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66"/>
    </row>
    <row r="16" spans="1:38" ht="12.95" customHeight="1">
      <c r="A16" s="155"/>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66"/>
    </row>
    <row r="17" spans="1:45" ht="12.95" customHeight="1">
      <c r="A17" s="155"/>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66"/>
    </row>
    <row r="18" spans="1:45" ht="12.95" customHeight="1">
      <c r="A18" s="155"/>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66"/>
    </row>
    <row r="19" spans="1:45" ht="12.95" customHeight="1">
      <c r="A19" s="155"/>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66"/>
    </row>
    <row r="20" spans="1:45" ht="12.95" customHeight="1">
      <c r="A20" s="155"/>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66"/>
    </row>
    <row r="21" spans="1:45" ht="12.75" customHeight="1">
      <c r="A21" s="155"/>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66"/>
      <c r="AS21" s="148"/>
    </row>
    <row r="22" spans="1:45" ht="12.95" customHeight="1">
      <c r="A22" s="155"/>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66"/>
    </row>
    <row r="23" spans="1:45" ht="12.95" customHeight="1">
      <c r="A23" s="155"/>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66"/>
    </row>
    <row r="24" spans="1:45" ht="12.95" customHeight="1">
      <c r="A24" s="15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66"/>
    </row>
    <row r="25" spans="1:45" ht="12.95" customHeight="1">
      <c r="A25" s="155"/>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66"/>
    </row>
    <row r="26" spans="1:45" ht="12.95" customHeight="1">
      <c r="A26" s="155"/>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66"/>
    </row>
    <row r="27" spans="1:45" ht="12.95" customHeight="1">
      <c r="A27" s="155"/>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66"/>
    </row>
    <row r="28" spans="1:45" ht="12.95" customHeight="1">
      <c r="A28" s="155"/>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66"/>
    </row>
    <row r="29" spans="1:45" ht="12.95" customHeight="1">
      <c r="A29" s="155"/>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66"/>
    </row>
    <row r="30" spans="1:45" ht="12.95" customHeight="1">
      <c r="A30" s="155"/>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66"/>
    </row>
    <row r="31" spans="1:45" ht="12.95" customHeight="1">
      <c r="A31" s="155"/>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66"/>
    </row>
    <row r="32" spans="1:45" ht="12.95" customHeight="1">
      <c r="A32" s="155"/>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66"/>
    </row>
    <row r="33" spans="1:38" ht="12.95" customHeight="1">
      <c r="A33" s="155"/>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66"/>
    </row>
    <row r="34" spans="1:38" ht="12.95" customHeight="1">
      <c r="A34" s="155"/>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66"/>
    </row>
    <row r="35" spans="1:38" ht="12.95" customHeight="1">
      <c r="A35" s="155"/>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66"/>
    </row>
    <row r="36" spans="1:38" ht="12.95" customHeight="1">
      <c r="A36" s="155"/>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66"/>
    </row>
    <row r="37" spans="1:38" ht="12.95" customHeight="1">
      <c r="A37" s="155"/>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66"/>
    </row>
    <row r="38" spans="1:38" ht="12.95" customHeight="1">
      <c r="A38" s="155"/>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66"/>
    </row>
    <row r="39" spans="1:38" ht="12.95" customHeight="1">
      <c r="A39" s="155"/>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66"/>
    </row>
    <row r="40" spans="1:38" ht="12.95" customHeight="1">
      <c r="A40" s="155"/>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66"/>
    </row>
    <row r="41" spans="1:38" ht="12.95" customHeight="1">
      <c r="A41" s="155"/>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66"/>
    </row>
    <row r="42" spans="1:38" ht="12.95" customHeight="1">
      <c r="A42" s="155"/>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66"/>
    </row>
    <row r="43" spans="1:38" ht="12.95" customHeight="1">
      <c r="A43" s="155"/>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66"/>
    </row>
    <row r="44" spans="1:38" ht="12.95" customHeight="1">
      <c r="A44" s="155"/>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66"/>
    </row>
    <row r="45" spans="1:38" ht="12.95" customHeight="1">
      <c r="A45" s="155"/>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66"/>
    </row>
    <row r="46" spans="1:38" ht="12.95" customHeight="1">
      <c r="A46" s="155"/>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66"/>
    </row>
    <row r="47" spans="1:38" ht="12.95" customHeight="1">
      <c r="A47" s="155"/>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66"/>
    </row>
    <row r="48" spans="1:38" ht="12.95" customHeight="1">
      <c r="A48" s="155"/>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66"/>
    </row>
    <row r="49" spans="1:38" ht="12.95" customHeight="1">
      <c r="A49" s="155"/>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66"/>
    </row>
    <row r="50" spans="1:38" ht="12.95" customHeight="1">
      <c r="A50" s="155"/>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66"/>
    </row>
    <row r="51" spans="1:38" ht="12.95" customHeight="1">
      <c r="A51" s="155"/>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66"/>
    </row>
    <row r="52" spans="1:38" ht="12.95" customHeight="1">
      <c r="A52" s="155"/>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66"/>
    </row>
    <row r="53" spans="1:38" ht="12.95" customHeight="1">
      <c r="A53" s="155"/>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66"/>
    </row>
    <row r="54" spans="1:38" ht="12.95" customHeight="1">
      <c r="A54" s="155"/>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66"/>
    </row>
    <row r="55" spans="1:38" ht="12.95" customHeight="1">
      <c r="A55" s="155"/>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66"/>
    </row>
    <row r="56" spans="1:38" ht="12.95" customHeight="1">
      <c r="A56" s="155"/>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66"/>
    </row>
    <row r="57" spans="1:38" ht="12.95" customHeight="1">
      <c r="A57" s="155"/>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66"/>
    </row>
    <row r="58" spans="1:38" ht="12.95" customHeight="1">
      <c r="A58" s="155"/>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66"/>
    </row>
    <row r="59" spans="1:38" ht="12.95" customHeight="1">
      <c r="A59" s="155"/>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66"/>
    </row>
    <row r="60" spans="1:38" ht="12.95" customHeight="1">
      <c r="A60" s="155"/>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66"/>
    </row>
    <row r="61" spans="1:38" ht="12.95" customHeight="1">
      <c r="A61" s="155"/>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66"/>
    </row>
    <row r="62" spans="1:38" ht="12.95" customHeight="1">
      <c r="A62" s="155"/>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66"/>
    </row>
    <row r="63" spans="1:38" ht="12.95" customHeight="1">
      <c r="A63" s="155"/>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66"/>
    </row>
    <row r="64" spans="1:38" ht="12.95" customHeight="1">
      <c r="A64" s="156"/>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7"/>
    </row>
  </sheetData>
  <mergeCells count="5">
    <mergeCell ref="A3:H3"/>
    <mergeCell ref="I3:AL3"/>
    <mergeCell ref="A4:H4"/>
    <mergeCell ref="I4:AL4"/>
    <mergeCell ref="A7:AL64"/>
  </mergeCells>
  <phoneticPr fontId="4"/>
  <printOptions horizontalCentered="1"/>
  <pageMargins left="0.70866141732283472" right="0.70866141732283472" top="0.74803149606299213" bottom="0.74803149606299213" header="0.31496062992125984" footer="0.31496062992125984"/>
  <pageSetup paperSize="9" scale="92" fitToWidth="1" fitToHeight="1" orientation="portrait" usePrinterDefaults="1"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L29"/>
  <sheetViews>
    <sheetView view="pageBreakPreview" topLeftCell="A5" zoomScaleSheetLayoutView="100" workbookViewId="0">
      <selection activeCell="A16" sqref="A16"/>
    </sheetView>
  </sheetViews>
  <sheetFormatPr defaultRowHeight="12"/>
  <cols>
    <col min="1" max="16384" width="9" style="168" customWidth="1"/>
  </cols>
  <sheetData>
    <row r="1" spans="1:12" ht="15" customHeight="1">
      <c r="A1" s="169" t="s">
        <v>165</v>
      </c>
      <c r="B1" s="169"/>
      <c r="C1" s="169"/>
      <c r="D1" s="169"/>
      <c r="E1" s="169"/>
      <c r="F1" s="169"/>
      <c r="G1" s="169"/>
      <c r="H1" s="169"/>
      <c r="I1" s="169"/>
    </row>
    <row r="2" spans="1:12" ht="15" customHeight="1">
      <c r="F2" s="185"/>
      <c r="G2" s="185"/>
      <c r="H2" s="187" t="s">
        <v>173</v>
      </c>
      <c r="I2" s="187"/>
    </row>
    <row r="3" spans="1:12" ht="15" customHeight="1">
      <c r="A3" s="170"/>
      <c r="B3" s="170"/>
      <c r="C3" s="170"/>
      <c r="D3" s="170"/>
      <c r="E3" s="170"/>
      <c r="F3" s="170"/>
      <c r="G3" s="170"/>
      <c r="H3" s="170"/>
      <c r="I3" s="180" t="s">
        <v>174</v>
      </c>
    </row>
    <row r="4" spans="1:12" ht="15" customHeight="1">
      <c r="A4" s="168" t="s">
        <v>166</v>
      </c>
      <c r="B4" s="168"/>
      <c r="C4" s="168"/>
      <c r="D4" s="168"/>
      <c r="E4" s="170"/>
      <c r="F4" s="170"/>
      <c r="G4" s="170"/>
      <c r="H4" s="170"/>
      <c r="I4" s="180"/>
    </row>
    <row r="5" spans="1:12" ht="15" customHeight="1">
      <c r="A5" s="168" t="s">
        <v>161</v>
      </c>
      <c r="B5" s="168"/>
      <c r="C5" s="168"/>
      <c r="D5" s="170"/>
      <c r="E5" s="183"/>
      <c r="F5" s="183"/>
      <c r="G5" s="183"/>
      <c r="H5" s="183"/>
      <c r="I5" s="183"/>
    </row>
    <row r="6" spans="1:12" ht="15" customHeight="1">
      <c r="A6" s="168"/>
      <c r="B6" s="168"/>
      <c r="C6" s="168"/>
      <c r="D6" s="170" t="s">
        <v>175</v>
      </c>
      <c r="E6" s="183"/>
      <c r="F6" s="183"/>
      <c r="G6" s="183"/>
      <c r="H6" s="183"/>
      <c r="I6" s="183"/>
      <c r="J6" s="188"/>
      <c r="L6" s="189" t="s">
        <v>183</v>
      </c>
    </row>
    <row r="7" spans="1:12" ht="15" customHeight="1">
      <c r="E7" s="184"/>
      <c r="F7" s="186" t="s">
        <v>176</v>
      </c>
      <c r="G7" s="186"/>
      <c r="H7" s="186"/>
      <c r="I7" s="184"/>
    </row>
    <row r="8" spans="1:12" ht="15" customHeight="1">
      <c r="E8" s="184"/>
      <c r="F8" s="186"/>
      <c r="G8" s="186"/>
      <c r="H8" s="186"/>
      <c r="I8" s="184"/>
    </row>
    <row r="9" spans="1:12" ht="15" customHeight="1">
      <c r="E9" s="184"/>
      <c r="F9" s="186"/>
      <c r="G9" s="186"/>
      <c r="H9" s="186"/>
      <c r="I9" s="184"/>
    </row>
    <row r="10" spans="1:12" ht="15" customHeight="1">
      <c r="E10" s="184"/>
      <c r="F10" s="186"/>
      <c r="G10" s="186"/>
      <c r="H10" s="186"/>
      <c r="I10" s="184"/>
    </row>
    <row r="11" spans="1:12" ht="15" customHeight="1">
      <c r="E11" s="184"/>
      <c r="F11" s="186"/>
      <c r="G11" s="186"/>
      <c r="H11" s="186"/>
      <c r="I11" s="184"/>
    </row>
    <row r="12" spans="1:12" ht="15" customHeight="1">
      <c r="B12" s="176"/>
      <c r="E12" s="170"/>
      <c r="F12" s="170"/>
      <c r="G12" s="170"/>
      <c r="H12" s="170"/>
    </row>
    <row r="13" spans="1:12" ht="30" customHeight="1">
      <c r="A13" s="171" t="s">
        <v>187</v>
      </c>
      <c r="B13" s="177"/>
      <c r="C13" s="177"/>
      <c r="D13" s="177"/>
      <c r="E13" s="177"/>
      <c r="F13" s="177"/>
      <c r="G13" s="177"/>
      <c r="H13" s="177"/>
      <c r="I13" s="177"/>
    </row>
    <row r="14" spans="1:12" ht="12.75" customHeight="1">
      <c r="A14" s="172"/>
      <c r="B14" s="172"/>
      <c r="C14" s="172"/>
      <c r="D14" s="172"/>
      <c r="E14" s="172"/>
      <c r="F14" s="172"/>
      <c r="G14" s="172"/>
      <c r="H14" s="172"/>
      <c r="I14" s="172"/>
    </row>
    <row r="15" spans="1:12" ht="54.95" customHeight="1">
      <c r="A15" s="173" t="s">
        <v>247</v>
      </c>
      <c r="B15" s="173"/>
      <c r="C15" s="173"/>
      <c r="D15" s="173"/>
      <c r="E15" s="173"/>
      <c r="F15" s="173"/>
      <c r="G15" s="173"/>
      <c r="H15" s="173"/>
      <c r="I15" s="173"/>
    </row>
    <row r="16" spans="1:12" ht="12" customHeight="1">
      <c r="A16" s="174"/>
      <c r="B16" s="174"/>
      <c r="C16" s="174"/>
      <c r="D16" s="174"/>
      <c r="E16" s="174"/>
      <c r="F16" s="174"/>
      <c r="G16" s="174"/>
      <c r="H16" s="174"/>
    </row>
    <row r="17" spans="1:9" ht="15" customHeight="1">
      <c r="B17" s="178" t="s">
        <v>178</v>
      </c>
      <c r="C17" s="178"/>
      <c r="D17" s="178"/>
      <c r="E17" s="178"/>
      <c r="F17" s="178"/>
      <c r="G17" s="178"/>
      <c r="H17" s="178"/>
    </row>
    <row r="18" spans="1:9" ht="15" customHeight="1">
      <c r="B18" s="178"/>
      <c r="C18" s="178"/>
      <c r="D18" s="178"/>
      <c r="E18" s="178"/>
      <c r="F18" s="178"/>
      <c r="G18" s="178"/>
      <c r="H18" s="178"/>
    </row>
    <row r="19" spans="1:9" ht="12" customHeight="1"/>
    <row r="20" spans="1:9" ht="15" customHeight="1">
      <c r="A20" s="168" t="s">
        <v>179</v>
      </c>
      <c r="C20" s="179" t="s">
        <v>180</v>
      </c>
      <c r="D20" s="181"/>
      <c r="E20" s="181"/>
      <c r="F20" s="181"/>
      <c r="G20" s="184" t="s">
        <v>137</v>
      </c>
      <c r="H20" s="184"/>
      <c r="I20" s="184"/>
    </row>
    <row r="21" spans="1:9" ht="15" customHeight="1">
      <c r="C21" s="179"/>
      <c r="D21" s="181"/>
      <c r="E21" s="181"/>
      <c r="F21" s="184"/>
      <c r="G21" s="184"/>
      <c r="H21" s="184"/>
      <c r="I21" s="184"/>
    </row>
    <row r="22" spans="1:9" ht="15" customHeight="1"/>
    <row r="23" spans="1:9" ht="15" customHeight="1">
      <c r="A23" s="168" t="s">
        <v>181</v>
      </c>
      <c r="C23" s="180"/>
      <c r="D23" s="182"/>
      <c r="E23" s="178"/>
      <c r="F23" s="178"/>
    </row>
    <row r="24" spans="1:9" ht="15" customHeight="1">
      <c r="C24" s="180"/>
      <c r="D24" s="182"/>
      <c r="E24" s="178"/>
      <c r="F24" s="178"/>
    </row>
    <row r="25" spans="1:9" ht="15" customHeight="1">
      <c r="C25" s="180"/>
      <c r="D25" s="182"/>
      <c r="E25" s="178"/>
      <c r="F25" s="178"/>
    </row>
    <row r="26" spans="1:9" ht="15" customHeight="1">
      <c r="A26" s="173" t="s">
        <v>182</v>
      </c>
      <c r="B26" s="173"/>
      <c r="C26" s="173"/>
      <c r="D26" s="173"/>
      <c r="E26" s="173"/>
      <c r="F26" s="173"/>
      <c r="G26" s="173"/>
      <c r="H26" s="173"/>
      <c r="I26" s="173"/>
    </row>
    <row r="27" spans="1:9" ht="15" customHeight="1">
      <c r="A27" s="175"/>
    </row>
    <row r="28" spans="1:9" ht="15" customHeight="1">
      <c r="A28" s="175"/>
    </row>
    <row r="29" spans="1:9" ht="15" customHeight="1">
      <c r="A29" s="175"/>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12">
    <mergeCell ref="A1:I1"/>
    <mergeCell ref="H2:I2"/>
    <mergeCell ref="A4:D4"/>
    <mergeCell ref="A5:C5"/>
    <mergeCell ref="A6:C6"/>
    <mergeCell ref="F7:H7"/>
    <mergeCell ref="A13:I13"/>
    <mergeCell ref="A15:I15"/>
    <mergeCell ref="B17:H17"/>
    <mergeCell ref="D20:F20"/>
    <mergeCell ref="D23:F23"/>
    <mergeCell ref="A26:I26"/>
  </mergeCells>
  <phoneticPr fontId="4"/>
  <printOptions horizontalCentered="1"/>
  <pageMargins left="0.59055118110236227" right="0.39370078740157483" top="0.78740157480314965" bottom="0.19685039370078741"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L28"/>
  <sheetViews>
    <sheetView view="pageBreakPreview" zoomScaleSheetLayoutView="100" workbookViewId="0">
      <selection activeCell="K25" sqref="K25"/>
    </sheetView>
  </sheetViews>
  <sheetFormatPr defaultRowHeight="12"/>
  <cols>
    <col min="1" max="16384" width="9" style="168" customWidth="1"/>
  </cols>
  <sheetData>
    <row r="1" spans="1:12" ht="15" customHeight="1">
      <c r="A1" s="169" t="s">
        <v>245</v>
      </c>
      <c r="B1" s="169"/>
      <c r="C1" s="169"/>
      <c r="D1" s="169"/>
      <c r="E1" s="169"/>
      <c r="F1" s="169"/>
      <c r="G1" s="169"/>
      <c r="H1" s="169"/>
      <c r="I1" s="169"/>
    </row>
    <row r="2" spans="1:12" ht="15" customHeight="1">
      <c r="F2" s="185"/>
      <c r="G2" s="185"/>
      <c r="H2" s="187" t="s">
        <v>173</v>
      </c>
      <c r="I2" s="187"/>
    </row>
    <row r="3" spans="1:12" ht="15" customHeight="1">
      <c r="A3" s="170"/>
      <c r="B3" s="170"/>
      <c r="C3" s="170"/>
      <c r="D3" s="170"/>
      <c r="E3" s="170"/>
      <c r="F3" s="170"/>
      <c r="G3" s="170"/>
      <c r="H3" s="170"/>
      <c r="I3" s="180" t="s">
        <v>174</v>
      </c>
    </row>
    <row r="4" spans="1:12" ht="15" customHeight="1">
      <c r="A4" s="168" t="s">
        <v>166</v>
      </c>
      <c r="B4" s="168"/>
      <c r="C4" s="168"/>
      <c r="D4" s="168"/>
      <c r="E4" s="170"/>
      <c r="F4" s="170"/>
      <c r="G4" s="170"/>
      <c r="H4" s="170"/>
      <c r="I4" s="180"/>
    </row>
    <row r="5" spans="1:12" ht="15" customHeight="1">
      <c r="A5" s="168" t="s">
        <v>161</v>
      </c>
      <c r="B5" s="168"/>
      <c r="C5" s="168"/>
      <c r="D5" s="170"/>
      <c r="E5" s="183"/>
      <c r="F5" s="183"/>
      <c r="G5" s="183"/>
      <c r="H5" s="183"/>
      <c r="I5" s="183"/>
    </row>
    <row r="6" spans="1:12" ht="15" customHeight="1">
      <c r="A6" s="168"/>
      <c r="B6" s="168"/>
      <c r="C6" s="168"/>
      <c r="D6" s="170" t="s">
        <v>175</v>
      </c>
      <c r="E6" s="183"/>
      <c r="F6" s="183"/>
      <c r="G6" s="183"/>
      <c r="H6" s="183"/>
      <c r="I6" s="183"/>
      <c r="J6" s="188"/>
      <c r="L6" s="189" t="s">
        <v>183</v>
      </c>
    </row>
    <row r="7" spans="1:12" ht="15" customHeight="1">
      <c r="E7" s="184"/>
      <c r="F7" s="186" t="s">
        <v>176</v>
      </c>
      <c r="G7" s="186"/>
      <c r="H7" s="186"/>
      <c r="I7" s="184"/>
    </row>
    <row r="8" spans="1:12" ht="15" customHeight="1">
      <c r="E8" s="184"/>
      <c r="F8" s="186"/>
      <c r="G8" s="186"/>
      <c r="H8" s="186"/>
      <c r="I8" s="184"/>
    </row>
    <row r="9" spans="1:12" ht="15" customHeight="1">
      <c r="E9" s="184"/>
      <c r="F9" s="186"/>
      <c r="G9" s="186"/>
      <c r="H9" s="186"/>
      <c r="I9" s="184"/>
    </row>
    <row r="10" spans="1:12" ht="15" customHeight="1">
      <c r="E10" s="184"/>
      <c r="F10" s="186"/>
      <c r="G10" s="186"/>
      <c r="H10" s="186"/>
      <c r="I10" s="184"/>
    </row>
    <row r="11" spans="1:12" ht="15" customHeight="1">
      <c r="E11" s="184"/>
      <c r="F11" s="186"/>
      <c r="G11" s="186"/>
      <c r="H11" s="186"/>
      <c r="I11" s="184"/>
    </row>
    <row r="12" spans="1:12" ht="15" customHeight="1">
      <c r="B12" s="176"/>
      <c r="E12" s="170"/>
      <c r="F12" s="170"/>
      <c r="G12" s="170"/>
      <c r="H12" s="170"/>
    </row>
    <row r="13" spans="1:12" ht="30" customHeight="1">
      <c r="A13" s="171" t="s">
        <v>188</v>
      </c>
      <c r="B13" s="177"/>
      <c r="C13" s="177"/>
      <c r="D13" s="177"/>
      <c r="E13" s="177"/>
      <c r="F13" s="177"/>
      <c r="G13" s="177"/>
      <c r="H13" s="177"/>
      <c r="I13" s="177"/>
    </row>
    <row r="14" spans="1:12" ht="12.75" customHeight="1">
      <c r="A14" s="172"/>
      <c r="B14" s="172"/>
      <c r="C14" s="172"/>
      <c r="D14" s="172"/>
      <c r="E14" s="172"/>
      <c r="F14" s="172"/>
      <c r="G14" s="172"/>
      <c r="H14" s="172"/>
      <c r="I14" s="172"/>
    </row>
    <row r="15" spans="1:12" ht="54.95" customHeight="1">
      <c r="A15" s="173" t="s">
        <v>248</v>
      </c>
      <c r="B15" s="173"/>
      <c r="C15" s="173"/>
      <c r="D15" s="173"/>
      <c r="E15" s="173"/>
      <c r="F15" s="173"/>
      <c r="G15" s="173"/>
      <c r="H15" s="173"/>
      <c r="I15" s="173"/>
    </row>
    <row r="16" spans="1:12" ht="12" customHeight="1">
      <c r="A16" s="174"/>
      <c r="B16" s="174"/>
      <c r="C16" s="174"/>
      <c r="D16" s="174"/>
      <c r="E16" s="174"/>
      <c r="F16" s="174"/>
      <c r="G16" s="174"/>
      <c r="H16" s="174"/>
    </row>
    <row r="17" spans="1:9" ht="15" customHeight="1">
      <c r="B17" s="178" t="s">
        <v>178</v>
      </c>
      <c r="C17" s="178"/>
      <c r="D17" s="178"/>
      <c r="E17" s="178"/>
      <c r="F17" s="178"/>
      <c r="G17" s="178"/>
      <c r="H17" s="178"/>
    </row>
    <row r="18" spans="1:9" ht="15" customHeight="1">
      <c r="B18" s="178"/>
      <c r="C18" s="178"/>
      <c r="D18" s="178"/>
      <c r="E18" s="178"/>
      <c r="F18" s="178"/>
      <c r="G18" s="178"/>
      <c r="H18" s="178"/>
    </row>
    <row r="19" spans="1:9" ht="15" customHeight="1">
      <c r="B19" s="178"/>
      <c r="C19" s="178"/>
      <c r="D19" s="178"/>
      <c r="E19" s="178"/>
      <c r="F19" s="178"/>
      <c r="G19" s="178"/>
      <c r="H19" s="178"/>
    </row>
    <row r="20" spans="1:9" ht="15" customHeight="1">
      <c r="B20" s="178"/>
      <c r="C20" s="178"/>
      <c r="D20" s="178"/>
      <c r="E20" s="178"/>
      <c r="F20" s="178"/>
      <c r="G20" s="178"/>
      <c r="H20" s="178"/>
    </row>
    <row r="21" spans="1:9" ht="12" customHeight="1"/>
    <row r="22" spans="1:9" ht="15" customHeight="1">
      <c r="A22" s="168" t="s">
        <v>118</v>
      </c>
      <c r="C22" s="190"/>
      <c r="D22" s="190"/>
      <c r="E22" s="190"/>
      <c r="F22" s="190"/>
      <c r="G22" s="190"/>
      <c r="H22" s="190"/>
      <c r="I22" s="184"/>
    </row>
    <row r="23" spans="1:9" ht="15" customHeight="1">
      <c r="C23" s="190"/>
      <c r="D23" s="190"/>
      <c r="E23" s="190"/>
      <c r="F23" s="190"/>
      <c r="G23" s="190"/>
      <c r="H23" s="190"/>
      <c r="I23" s="184"/>
    </row>
    <row r="24" spans="1:9" ht="15" customHeight="1">
      <c r="C24" s="190"/>
      <c r="D24" s="190"/>
      <c r="E24" s="190"/>
      <c r="F24" s="190"/>
      <c r="G24" s="190"/>
      <c r="H24" s="190"/>
    </row>
    <row r="25" spans="1:9" ht="15" customHeight="1">
      <c r="C25" s="190"/>
      <c r="D25" s="190"/>
      <c r="E25" s="190"/>
      <c r="F25" s="190"/>
      <c r="G25" s="190"/>
      <c r="H25" s="190"/>
    </row>
    <row r="26" spans="1:9" ht="15" customHeight="1">
      <c r="C26" s="190"/>
      <c r="D26" s="190"/>
      <c r="E26" s="190"/>
      <c r="F26" s="190"/>
      <c r="G26" s="190"/>
      <c r="H26" s="190"/>
    </row>
    <row r="27" spans="1:9" ht="15" customHeight="1">
      <c r="C27" s="180"/>
      <c r="D27" s="182"/>
      <c r="E27" s="178"/>
      <c r="F27" s="178"/>
    </row>
    <row r="28" spans="1:9" ht="15" customHeight="1">
      <c r="A28" s="175"/>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10">
    <mergeCell ref="A1:I1"/>
    <mergeCell ref="H2:I2"/>
    <mergeCell ref="A4:D4"/>
    <mergeCell ref="A5:C5"/>
    <mergeCell ref="A6:C6"/>
    <mergeCell ref="F7:H7"/>
    <mergeCell ref="A13:I13"/>
    <mergeCell ref="A15:I15"/>
    <mergeCell ref="B17:H17"/>
    <mergeCell ref="C22:H26"/>
  </mergeCells>
  <phoneticPr fontId="4"/>
  <printOptions horizontalCentered="1"/>
  <pageMargins left="0.59055118110236227" right="0.39370078740157483" top="0.78740157480314965" bottom="0.19685039370078741"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L33"/>
  <sheetViews>
    <sheetView view="pageBreakPreview" topLeftCell="A4" zoomScaleSheetLayoutView="100" workbookViewId="0">
      <selection activeCell="K24" sqref="K24"/>
    </sheetView>
  </sheetViews>
  <sheetFormatPr defaultRowHeight="12"/>
  <cols>
    <col min="1" max="16384" width="9" style="168" customWidth="1"/>
  </cols>
  <sheetData>
    <row r="1" spans="1:12" ht="15" customHeight="1">
      <c r="A1" s="169" t="s">
        <v>138</v>
      </c>
      <c r="B1" s="169"/>
      <c r="C1" s="169"/>
      <c r="D1" s="169"/>
      <c r="E1" s="169"/>
      <c r="F1" s="169"/>
      <c r="G1" s="169"/>
      <c r="H1" s="169"/>
      <c r="I1" s="169"/>
    </row>
    <row r="2" spans="1:12" ht="15" customHeight="1">
      <c r="F2" s="185"/>
      <c r="G2" s="185"/>
      <c r="H2" s="187" t="s">
        <v>173</v>
      </c>
      <c r="I2" s="187"/>
    </row>
    <row r="3" spans="1:12" ht="15" customHeight="1">
      <c r="A3" s="170"/>
      <c r="B3" s="170"/>
      <c r="C3" s="170"/>
      <c r="D3" s="170"/>
      <c r="E3" s="170"/>
      <c r="F3" s="170"/>
      <c r="G3" s="170"/>
      <c r="H3" s="170"/>
      <c r="I3" s="180" t="s">
        <v>174</v>
      </c>
    </row>
    <row r="4" spans="1:12" ht="15" customHeight="1">
      <c r="A4" s="168" t="s">
        <v>166</v>
      </c>
      <c r="B4" s="168"/>
      <c r="C4" s="168"/>
      <c r="D4" s="168"/>
      <c r="E4" s="170"/>
      <c r="F4" s="170"/>
      <c r="G4" s="170"/>
      <c r="H4" s="170"/>
      <c r="I4" s="180"/>
    </row>
    <row r="5" spans="1:12" ht="15" customHeight="1">
      <c r="A5" s="168" t="s">
        <v>161</v>
      </c>
      <c r="B5" s="168"/>
      <c r="C5" s="168"/>
      <c r="D5" s="170"/>
      <c r="E5" s="183"/>
      <c r="F5" s="183"/>
      <c r="G5" s="183"/>
      <c r="H5" s="183"/>
      <c r="I5" s="183"/>
    </row>
    <row r="6" spans="1:12" ht="15" customHeight="1">
      <c r="A6" s="168"/>
      <c r="B6" s="168"/>
      <c r="C6" s="168"/>
      <c r="D6" s="170" t="s">
        <v>175</v>
      </c>
      <c r="E6" s="183"/>
      <c r="F6" s="183"/>
      <c r="G6" s="183"/>
      <c r="H6" s="183"/>
      <c r="I6" s="183"/>
      <c r="J6" s="188"/>
      <c r="L6" s="189" t="s">
        <v>183</v>
      </c>
    </row>
    <row r="7" spans="1:12" ht="15" customHeight="1">
      <c r="E7" s="184"/>
      <c r="F7" s="186" t="s">
        <v>176</v>
      </c>
      <c r="G7" s="186"/>
      <c r="H7" s="186"/>
      <c r="I7" s="184"/>
    </row>
    <row r="8" spans="1:12" ht="15" customHeight="1">
      <c r="E8" s="184"/>
      <c r="F8" s="186"/>
      <c r="G8" s="186"/>
      <c r="H8" s="186"/>
      <c r="I8" s="184"/>
    </row>
    <row r="9" spans="1:12" ht="15" customHeight="1">
      <c r="E9" s="184"/>
      <c r="F9" s="186"/>
      <c r="G9" s="186"/>
      <c r="H9" s="186"/>
      <c r="I9" s="184"/>
    </row>
    <row r="10" spans="1:12" ht="15" customHeight="1">
      <c r="E10" s="184"/>
      <c r="F10" s="186"/>
      <c r="G10" s="186"/>
      <c r="H10" s="186"/>
      <c r="I10" s="184"/>
    </row>
    <row r="11" spans="1:12" ht="15" customHeight="1">
      <c r="E11" s="184"/>
      <c r="F11" s="186"/>
      <c r="G11" s="186"/>
      <c r="H11" s="186"/>
      <c r="I11" s="184"/>
    </row>
    <row r="12" spans="1:12" ht="15" customHeight="1">
      <c r="B12" s="176"/>
      <c r="E12" s="170"/>
      <c r="F12" s="170"/>
      <c r="G12" s="170"/>
      <c r="H12" s="170"/>
    </row>
    <row r="13" spans="1:12" ht="30" customHeight="1">
      <c r="A13" s="171" t="s">
        <v>190</v>
      </c>
      <c r="B13" s="177"/>
      <c r="C13" s="177"/>
      <c r="D13" s="177"/>
      <c r="E13" s="177"/>
      <c r="F13" s="177"/>
      <c r="G13" s="177"/>
      <c r="H13" s="177"/>
      <c r="I13" s="177"/>
    </row>
    <row r="14" spans="1:12" ht="12.75" customHeight="1">
      <c r="A14" s="172"/>
      <c r="B14" s="172"/>
      <c r="C14" s="172"/>
      <c r="D14" s="172"/>
      <c r="E14" s="172"/>
      <c r="F14" s="172"/>
      <c r="G14" s="172"/>
      <c r="H14" s="172"/>
      <c r="I14" s="172"/>
    </row>
    <row r="15" spans="1:12" ht="54.95" customHeight="1">
      <c r="A15" s="173" t="s">
        <v>249</v>
      </c>
      <c r="B15" s="173"/>
      <c r="C15" s="173"/>
      <c r="D15" s="173"/>
      <c r="E15" s="173"/>
      <c r="F15" s="173"/>
      <c r="G15" s="173"/>
      <c r="H15" s="173"/>
      <c r="I15" s="173"/>
    </row>
    <row r="16" spans="1:12" ht="15" customHeight="1">
      <c r="A16" s="174"/>
      <c r="B16" s="174"/>
      <c r="C16" s="174"/>
      <c r="D16" s="174"/>
      <c r="E16" s="174"/>
      <c r="F16" s="174"/>
      <c r="G16" s="174"/>
      <c r="H16" s="174"/>
    </row>
    <row r="17" spans="1:9" ht="15" customHeight="1">
      <c r="A17" s="174"/>
      <c r="B17" s="174"/>
      <c r="C17" s="174"/>
      <c r="D17" s="174"/>
      <c r="E17" s="174"/>
      <c r="F17" s="174"/>
      <c r="G17" s="174"/>
      <c r="H17" s="174"/>
    </row>
    <row r="18" spans="1:9" ht="15" customHeight="1">
      <c r="A18" s="174"/>
      <c r="B18" s="174"/>
      <c r="C18" s="174"/>
      <c r="D18" s="174"/>
      <c r="E18" s="174"/>
      <c r="F18" s="174"/>
      <c r="G18" s="174"/>
      <c r="H18" s="174"/>
    </row>
    <row r="19" spans="1:9" ht="15" customHeight="1">
      <c r="B19" s="178" t="s">
        <v>178</v>
      </c>
      <c r="C19" s="178"/>
      <c r="D19" s="178"/>
      <c r="E19" s="178"/>
      <c r="F19" s="178"/>
      <c r="G19" s="178"/>
      <c r="H19" s="178"/>
    </row>
    <row r="20" spans="1:9" ht="15" customHeight="1">
      <c r="B20" s="178"/>
      <c r="C20" s="178"/>
      <c r="D20" s="178"/>
      <c r="E20" s="178"/>
      <c r="F20" s="178"/>
      <c r="G20" s="178"/>
      <c r="H20" s="178"/>
    </row>
    <row r="21" spans="1:9" ht="15" customHeight="1"/>
    <row r="22" spans="1:9" ht="15" customHeight="1">
      <c r="A22" s="168" t="s">
        <v>191</v>
      </c>
      <c r="C22" s="179"/>
      <c r="D22" s="181"/>
      <c r="E22" s="181"/>
      <c r="F22" s="181"/>
      <c r="G22" s="184"/>
      <c r="H22" s="192"/>
      <c r="I22" s="184"/>
    </row>
    <row r="23" spans="1:9" ht="15" customHeight="1">
      <c r="A23" s="168" t="s">
        <v>186</v>
      </c>
      <c r="C23" s="179"/>
      <c r="D23" s="181"/>
      <c r="E23" s="181"/>
      <c r="F23" s="181"/>
      <c r="G23" s="184" t="s">
        <v>137</v>
      </c>
      <c r="H23" s="192"/>
    </row>
    <row r="24" spans="1:9" ht="15" customHeight="1">
      <c r="A24" s="168" t="s">
        <v>185</v>
      </c>
      <c r="C24" s="179"/>
      <c r="D24" s="181"/>
      <c r="E24" s="181"/>
      <c r="F24" s="181"/>
      <c r="G24" s="184" t="s">
        <v>137</v>
      </c>
      <c r="H24" s="192"/>
    </row>
    <row r="25" spans="1:9" ht="15" customHeight="1">
      <c r="C25" s="179"/>
      <c r="D25" s="181"/>
      <c r="E25" s="181"/>
      <c r="F25" s="181"/>
      <c r="G25" s="184"/>
      <c r="H25" s="192"/>
    </row>
    <row r="26" spans="1:9" ht="15" customHeight="1">
      <c r="C26" s="192"/>
      <c r="D26" s="192"/>
      <c r="E26" s="192"/>
      <c r="F26" s="192"/>
      <c r="G26" s="192"/>
      <c r="H26" s="192"/>
    </row>
    <row r="27" spans="1:9" ht="15" customHeight="1">
      <c r="A27" s="168" t="s">
        <v>184</v>
      </c>
      <c r="C27" s="180"/>
      <c r="D27" s="193"/>
      <c r="E27" s="193"/>
      <c r="F27" s="193"/>
      <c r="G27" s="193"/>
      <c r="H27" s="193"/>
    </row>
    <row r="28" spans="1:9" ht="15" customHeight="1">
      <c r="A28" s="191"/>
      <c r="B28" s="191"/>
      <c r="C28" s="191"/>
      <c r="D28" s="193"/>
      <c r="E28" s="193"/>
      <c r="F28" s="193"/>
      <c r="G28" s="193"/>
      <c r="H28" s="193"/>
      <c r="I28" s="191"/>
    </row>
    <row r="29" spans="1:9" ht="15" customHeight="1">
      <c r="A29" s="175"/>
      <c r="D29" s="193"/>
      <c r="E29" s="193"/>
      <c r="F29" s="193"/>
      <c r="G29" s="193"/>
      <c r="H29" s="193"/>
    </row>
    <row r="30" spans="1:9" ht="15" customHeight="1">
      <c r="A30" s="175"/>
      <c r="D30" s="193"/>
      <c r="E30" s="193"/>
      <c r="F30" s="193"/>
      <c r="G30" s="193"/>
      <c r="H30" s="193"/>
    </row>
    <row r="31" spans="1:9" ht="15" customHeight="1">
      <c r="A31" s="175"/>
      <c r="D31" s="193"/>
      <c r="E31" s="193"/>
      <c r="F31" s="193"/>
      <c r="G31" s="193"/>
      <c r="H31" s="193"/>
    </row>
    <row r="32" spans="1:9" ht="15" customHeight="1">
      <c r="A32" s="175"/>
      <c r="D32" s="193"/>
      <c r="E32" s="193"/>
      <c r="F32" s="193"/>
      <c r="G32" s="193"/>
      <c r="H32" s="193"/>
    </row>
    <row r="33" spans="1:1" ht="15" customHeight="1">
      <c r="A33" s="180"/>
    </row>
    <row r="34" spans="1:1" ht="15" customHeight="1"/>
    <row r="35" spans="1:1" ht="15" customHeight="1"/>
    <row r="36" spans="1:1" ht="15" customHeight="1"/>
    <row r="37" spans="1:1" ht="15" customHeight="1"/>
    <row r="38" spans="1:1" ht="15" customHeight="1"/>
    <row r="39" spans="1:1" ht="15" customHeight="1"/>
    <row r="40" spans="1:1" ht="15" customHeight="1"/>
    <row r="41" spans="1:1" ht="15" customHeight="1"/>
    <row r="42" spans="1:1" ht="15" customHeight="1"/>
    <row r="43" spans="1:1" ht="15" customHeight="1"/>
    <row r="44" spans="1:1" ht="15" customHeight="1"/>
    <row r="45" spans="1:1" ht="15" customHeight="1"/>
    <row r="46" spans="1:1" ht="15" customHeight="1"/>
    <row r="47" spans="1:1" ht="15" customHeight="1"/>
    <row r="48" spans="1: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14">
    <mergeCell ref="A1:I1"/>
    <mergeCell ref="H2:I2"/>
    <mergeCell ref="A4:D4"/>
    <mergeCell ref="A5:C5"/>
    <mergeCell ref="A6:C6"/>
    <mergeCell ref="F7:H7"/>
    <mergeCell ref="A13:I13"/>
    <mergeCell ref="A15:I15"/>
    <mergeCell ref="B19:H19"/>
    <mergeCell ref="D22:F22"/>
    <mergeCell ref="D23:F23"/>
    <mergeCell ref="D24:F24"/>
    <mergeCell ref="D25:F25"/>
    <mergeCell ref="D27:H32"/>
  </mergeCells>
  <phoneticPr fontId="4"/>
  <printOptions horizontalCentered="1"/>
  <pageMargins left="0.59055118110236227" right="0.39370078740157483" top="0.78740157480314965" bottom="0.19685039370078741"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第１号-1　支給申請書</vt:lpstr>
      <vt:lpstr>第１号-1　支給申請書 (記入例)</vt:lpstr>
      <vt:lpstr>第１号-2　支給対象施設明細確認一覧表</vt:lpstr>
      <vt:lpstr>第１号-2　支給対象施設明細確認一覧表 (記入例)</vt:lpstr>
      <vt:lpstr>通帳等貼付台紙</vt:lpstr>
      <vt:lpstr xml:space="preserve">電気料金請求書等貼付台紙 </vt:lpstr>
      <vt:lpstr>【様式第2号】支給決定通知書</vt:lpstr>
      <vt:lpstr>【様式第3号】不支給決定通知書</vt:lpstr>
      <vt:lpstr>【様式第4号】支給決定取消通知書</vt:lpstr>
      <vt:lpstr>【様式第5号】返還命令書</vt:lpstr>
      <vt:lpstr>Sheet1</vt:lpstr>
      <vt:lpstr>補助単価</vt:lpstr>
      <vt:lpstr>リスト(周知時は非表示)</vt:lpstr>
      <vt:lpstr>チェックボックス（周知事は非表示）</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福岡県</dc:creator>
  <cp:lastModifiedBy>Administrator</cp:lastModifiedBy>
  <cp:lastPrinted>2025-12-09T05:08:59Z</cp:lastPrinted>
  <dcterms:created xsi:type="dcterms:W3CDTF">2018-06-19T01:27:02Z</dcterms:created>
  <dcterms:modified xsi:type="dcterms:W3CDTF">2026-03-11T02:53:34Z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2026-03-11T02:53:34Z</vt:filetime>
  </property>
</Properties>
</file>