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19440" windowHeight="15000"/>
  </bookViews>
  <sheets>
    <sheet name="類型1用" sheetId="1" r:id="rId1"/>
    <sheet name="類型2用" sheetId="4" r:id="rId2"/>
    <sheet name="類型3用" sheetId="5" r:id="rId3"/>
    <sheet name="Sheet1" sheetId="6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<sst xmlns="http://schemas.openxmlformats.org/spreadsheetml/2006/main" xmlns:r="http://schemas.openxmlformats.org/officeDocument/2006/relationships" count="47" uniqueCount="47">
  <si>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経費区分</t>
    <rPh sb="0" eb="2">
      <t>ケイヒ</t>
    </rPh>
    <rPh sb="2" eb="4">
      <t>クブン</t>
    </rPh>
    <phoneticPr fontId="1"/>
  </si>
  <si>
    <t>(B)</t>
  </si>
  <si>
    <t>(A)</t>
  </si>
  <si>
    <t>機械器具費</t>
  </si>
  <si>
    <t>専門家相談費</t>
    <rPh sb="0" eb="3">
      <t>センモンカ</t>
    </rPh>
    <rPh sb="3" eb="5">
      <t>ソウダン</t>
    </rPh>
    <rPh sb="5" eb="6">
      <t>ヒ</t>
    </rPh>
    <phoneticPr fontId="1"/>
  </si>
  <si>
    <t>(C)</t>
  </si>
  <si>
    <t>ソフトウェア費</t>
  </si>
  <si>
    <t>合計</t>
    <rPh sb="0" eb="2">
      <t>ゴウケイ</t>
    </rPh>
    <phoneticPr fontId="1"/>
  </si>
  <si>
    <t>(D)</t>
  </si>
  <si>
    <t>補助金交付申請額（(B)または(C)のいずれか低い額）　</t>
    <rPh sb="0" eb="3">
      <t>ホジョキン</t>
    </rPh>
    <rPh sb="3" eb="5">
      <t>コウフ</t>
    </rPh>
    <rPh sb="5" eb="8">
      <t>シンセイガク</t>
    </rPh>
    <rPh sb="23" eb="24">
      <t>ヒク</t>
    </rPh>
    <rPh sb="25" eb="26">
      <t>ガク</t>
    </rPh>
    <phoneticPr fontId="1"/>
  </si>
  <si>
    <t>※見積書など経費の内容と金額がわかるものを添付してください。</t>
  </si>
  <si>
    <t>摘　　要
（経費の内容や算出根拠を記入ください）</t>
    <rPh sb="0" eb="1">
      <t>ツム</t>
    </rPh>
    <rPh sb="3" eb="4">
      <t>ヨウ</t>
    </rPh>
    <phoneticPr fontId="1"/>
  </si>
  <si>
    <t>その他経費</t>
    <rPh sb="2" eb="3">
      <t>タ</t>
    </rPh>
    <rPh sb="3" eb="5">
      <t>ケイヒ</t>
    </rPh>
    <phoneticPr fontId="1"/>
  </si>
  <si>
    <t>（２）資金調達内訳</t>
    <rPh sb="3" eb="5">
      <t>シキン</t>
    </rPh>
    <rPh sb="5" eb="7">
      <t>チョウタツ</t>
    </rPh>
    <rPh sb="7" eb="9">
      <t>ウチワケ</t>
    </rPh>
    <phoneticPr fontId="1"/>
  </si>
  <si>
    <t>備  考</t>
    <rPh sb="0" eb="1">
      <t>ソナエ</t>
    </rPh>
    <rPh sb="3" eb="4">
      <t>コウ</t>
    </rPh>
    <phoneticPr fontId="1"/>
  </si>
  <si>
    <t>様式第３号（第７条関係）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</si>
  <si>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自己資金</t>
    <rPh sb="0" eb="2">
      <t>ジコ</t>
    </rPh>
    <rPh sb="2" eb="4">
      <t>シキン</t>
    </rPh>
    <phoneticPr fontId="1"/>
  </si>
  <si>
    <t>市補助金</t>
    <rPh sb="0" eb="1">
      <t>シ</t>
    </rPh>
    <rPh sb="1" eb="4">
      <t>ホジョキン</t>
    </rPh>
    <phoneticPr fontId="1"/>
  </si>
  <si>
    <t>（単位：円）</t>
    <rPh sb="1" eb="3">
      <t>タンイ</t>
    </rPh>
    <rPh sb="4" eb="5">
      <t>エン</t>
    </rPh>
    <phoneticPr fontId="1"/>
  </si>
  <si>
    <t>（単位：円）</t>
  </si>
  <si>
    <t>その他</t>
    <rPh sb="2" eb="3">
      <t>タ</t>
    </rPh>
    <phoneticPr fontId="1"/>
  </si>
  <si>
    <t>合計額</t>
    <rPh sb="0" eb="2">
      <t>ゴウケイ</t>
    </rPh>
    <rPh sb="2" eb="3">
      <t>ガク</t>
    </rPh>
    <phoneticPr fontId="1"/>
  </si>
  <si>
    <t>区　分</t>
    <rPh sb="0" eb="1">
      <t>ク</t>
    </rPh>
    <rPh sb="2" eb="3">
      <t>ブン</t>
    </rPh>
    <phoneticPr fontId="1"/>
  </si>
  <si>
    <t>事業に要する経費</t>
    <rPh sb="0" eb="2">
      <t>ジギョウ</t>
    </rPh>
    <rPh sb="3" eb="4">
      <t>ヨウ</t>
    </rPh>
    <rPh sb="6" eb="8">
      <t>ケイヒ</t>
    </rPh>
    <phoneticPr fontId="1"/>
  </si>
  <si>
    <t>（１）経費明細表</t>
    <rPh sb="3" eb="5">
      <t>ケイヒ</t>
    </rPh>
    <rPh sb="5" eb="7">
      <t>メイサイ</t>
    </rPh>
    <rPh sb="7" eb="8">
      <t>ヒョウ</t>
    </rPh>
    <phoneticPr fontId="1"/>
  </si>
  <si>
    <t>補助金上限額</t>
    <rPh sb="0" eb="3">
      <t>ホジョキン</t>
    </rPh>
    <rPh sb="3" eb="5">
      <t>ジョウゲン</t>
    </rPh>
    <rPh sb="5" eb="6">
      <t>ガク</t>
    </rPh>
    <phoneticPr fontId="1"/>
  </si>
  <si>
    <t>会議費</t>
    <rPh sb="0" eb="2">
      <t>カイギ</t>
    </rPh>
    <rPh sb="2" eb="3">
      <t>ヒ</t>
    </rPh>
    <phoneticPr fontId="1"/>
  </si>
  <si>
    <t>※補助金交付申請額は、１,０００円未満切捨て。</t>
  </si>
  <si>
    <t>補助率②</t>
    <rPh sb="0" eb="3">
      <t>ホジョリツ</t>
    </rPh>
    <phoneticPr fontId="1"/>
  </si>
  <si>
    <t>収支予算書（類型１）</t>
    <rPh sb="0" eb="2">
      <t>シュウシ</t>
    </rPh>
    <rPh sb="2" eb="5">
      <t>ヨサンショ</t>
    </rPh>
    <rPh sb="6" eb="8">
      <t>ルイケイ</t>
    </rPh>
    <phoneticPr fontId="1"/>
  </si>
  <si>
    <t>申請予定額</t>
    <rPh sb="0" eb="2">
      <t>シンセイ</t>
    </rPh>
    <rPh sb="2" eb="4">
      <t>ヨテイ</t>
    </rPh>
    <rPh sb="4" eb="5">
      <t>ガク</t>
    </rPh>
    <phoneticPr fontId="1"/>
  </si>
  <si>
    <t>①×②</t>
  </si>
  <si>
    <t>補助事業に
要する経費
（税込み）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コ</t>
    </rPh>
    <phoneticPr fontId="1"/>
  </si>
  <si>
    <t>保守・サポート費</t>
    <rPh sb="0" eb="2">
      <t>ホシュ</t>
    </rPh>
    <rPh sb="7" eb="8">
      <t>ヒ</t>
    </rPh>
    <phoneticPr fontId="1"/>
  </si>
  <si>
    <t>補助対象経費
（税抜き）
①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</si>
  <si>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</si>
  <si>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委託費</t>
    <rPh sb="0" eb="3">
      <t>イタクヒ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</si>
  <si>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</si>
  <si>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</si>
  <si>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原材料費</t>
    <rPh sb="0" eb="4">
      <t>ゲンザイリョウヒ</t>
    </rPh>
    <phoneticPr fontId="1"/>
  </si>
  <si>
    <t>技術指導費</t>
    <rPh sb="0" eb="2">
      <t>ギジュツ</t>
    </rPh>
    <rPh sb="2" eb="4">
      <t>シドウ</t>
    </rPh>
    <rPh sb="4" eb="5">
      <t>ヒ</t>
    </rPh>
    <phoneticPr fontId="1"/>
  </si>
  <si>
    <t>施設整備費</t>
    <rPh sb="0" eb="5">
      <t>シセツセイビヒ</t>
    </rPh>
    <phoneticPr fontId="1"/>
  </si>
  <si>
    <t>産業財産権導入費</t>
    <rPh sb="0" eb="5">
      <t>サンギョウザイサンケン</t>
    </rPh>
    <rPh sb="5" eb="7">
      <t>ドウニュウ</t>
    </rPh>
    <rPh sb="7" eb="8">
      <t>ヒ</t>
    </rPh>
    <phoneticPr fontId="1"/>
  </si>
  <si>
    <t>専門家派遣費用</t>
    <rPh sb="0" eb="3">
      <t>センモンカ</t>
    </rPh>
    <rPh sb="3" eb="5">
      <t>ハケン</t>
    </rPh>
    <rPh sb="5" eb="7">
      <t>ヒヨウ</t>
    </rPh>
    <phoneticPr fontId="1"/>
  </si>
  <si>
    <t>機械器具費</t>
    <rPh sb="0" eb="5">
      <t>キカイキグヒ</t>
    </rPh>
    <phoneticPr fontId="1"/>
  </si>
  <si>
    <t>収支予算書（類型２）</t>
    <rPh sb="0" eb="2">
      <t>シュウシ</t>
    </rPh>
    <rPh sb="2" eb="5">
      <t>ヨサンショ</t>
    </rPh>
    <rPh sb="6" eb="8">
      <t>ルイケイ</t>
    </rPh>
    <phoneticPr fontId="1"/>
  </si>
  <si>
    <t>収支予算書（類型３）</t>
    <rPh sb="0" eb="2">
      <t>シュウシ</t>
    </rPh>
    <rPh sb="2" eb="5">
      <t>ヨサンショ</t>
    </rPh>
    <rPh sb="6" eb="8">
      <t>ルイケイ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</si>
</sst>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1"/>
      <name val="ＭＳ ゴシック"/>
      <family val="3"/>
    </font>
    <font>
      <sz val="12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left" vertical="center" wrapText="1"/>
    </xf>
    <xf numFmtId="38" fontId="3" fillId="0" borderId="5" xfId="1" applyFont="1" applyBorder="1" applyAlignment="1">
      <alignment horizontal="center" vertical="center" wrapText="1"/>
    </xf>
    <xf numFmtId="38" fontId="3" fillId="0" borderId="4" xfId="1" applyFont="1" applyBorder="1" applyAlignment="1">
      <alignment vertical="center" wrapText="1"/>
    </xf>
    <xf numFmtId="38" fontId="3" fillId="0" borderId="6" xfId="1" applyFont="1" applyBorder="1" applyAlignment="1">
      <alignment vertical="center" wrapText="1"/>
    </xf>
    <xf numFmtId="38" fontId="3" fillId="0" borderId="0" xfId="1" applyFont="1" applyAlignment="1">
      <alignment vertical="center" wrapText="1"/>
    </xf>
    <xf numFmtId="38" fontId="3" fillId="0" borderId="4" xfId="1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 wrapText="1" shrinkToFit="1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>
      <alignment vertical="center"/>
    </xf>
    <xf numFmtId="38" fontId="3" fillId="0" borderId="4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38" fontId="3" fillId="0" borderId="13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12" fontId="3" fillId="0" borderId="15" xfId="1" applyNumberFormat="1" applyFont="1" applyBorder="1" applyAlignment="1">
      <alignment horizontal="center" vertical="center" wrapText="1"/>
    </xf>
    <xf numFmtId="12" fontId="3" fillId="0" borderId="9" xfId="0" applyNumberFormat="1" applyFont="1" applyBorder="1" applyAlignment="1">
      <alignment horizontal="center" vertical="center"/>
    </xf>
    <xf numFmtId="38" fontId="3" fillId="0" borderId="16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12" fontId="3" fillId="0" borderId="17" xfId="0" applyNumberFormat="1" applyFont="1" applyBorder="1" applyAlignment="1">
      <alignment horizontal="center" vertical="center"/>
    </xf>
    <xf numFmtId="12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38" fontId="3" fillId="0" borderId="14" xfId="1" applyFont="1" applyBorder="1" applyAlignment="1">
      <alignment horizontal="right" vertical="center" shrinkToFit="1"/>
    </xf>
    <xf numFmtId="38" fontId="3" fillId="0" borderId="20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 shrinkToFit="1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38" fontId="3" fillId="0" borderId="10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24" xfId="1" applyFont="1" applyBorder="1">
      <alignment vertical="center"/>
    </xf>
    <xf numFmtId="38" fontId="3" fillId="0" borderId="15" xfId="1" applyFont="1" applyBorder="1" applyAlignment="1">
      <alignment horizontal="center" vertical="center" wrapText="1" shrinkToFit="1"/>
    </xf>
    <xf numFmtId="38" fontId="3" fillId="0" borderId="15" xfId="1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17" xfId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38" fontId="4" fillId="0" borderId="0" xfId="1" applyFont="1">
      <alignment vertical="center"/>
    </xf>
    <xf numFmtId="38" fontId="4" fillId="0" borderId="0" xfId="1" applyFont="1" applyAlignment="1">
      <alignment vertical="center" wrapText="1"/>
    </xf>
    <xf numFmtId="38" fontId="3" fillId="2" borderId="7" xfId="1" applyFont="1" applyFill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38" fontId="4" fillId="0" borderId="0" xfId="1" applyFont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31"/>
  <sheetViews>
    <sheetView tabSelected="1" view="pageBreakPreview" zoomScaleSheetLayoutView="100" workbookViewId="0"/>
  </sheetViews>
  <sheetFormatPr defaultRowHeight="13.5"/>
  <cols>
    <col min="1" max="1" width="17.625" style="1" customWidth="1"/>
    <col min="2" max="2" width="4.5" style="1" bestFit="1" customWidth="1"/>
    <col min="3" max="3" width="10.5" style="1" bestFit="1" customWidth="1"/>
    <col min="4" max="4" width="4.25" style="1" customWidth="1"/>
    <col min="5" max="5" width="10.5" style="1" customWidth="1"/>
    <col min="6" max="6" width="9" style="1" customWidth="1"/>
    <col min="7" max="7" width="2" style="1" customWidth="1"/>
    <col min="8" max="8" width="4.25" style="1" customWidth="1"/>
    <col min="9" max="9" width="10.5" style="1" customWidth="1"/>
    <col min="10" max="10" width="4.25" style="1" customWidth="1"/>
    <col min="11" max="11" width="12.25" style="1" customWidth="1"/>
    <col min="12" max="12" width="9" style="1" customWidth="1"/>
    <col min="13" max="13" width="41.75" style="1" customWidth="1"/>
    <col min="14" max="16384" width="9" style="1" customWidth="1"/>
  </cols>
  <sheetData>
    <row r="1" spans="1:13" ht="21" customHeight="1">
      <c r="A1" s="1" t="s">
        <v>15</v>
      </c>
    </row>
    <row r="2" spans="1:13" ht="21" customHeight="1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4" customHeight="1">
      <c r="A3" s="1" t="s">
        <v>24</v>
      </c>
      <c r="M3" s="58" t="s">
        <v>18</v>
      </c>
    </row>
    <row r="4" spans="1:13">
      <c r="A4" s="3" t="s">
        <v>0</v>
      </c>
      <c r="B4" s="12" t="s">
        <v>32</v>
      </c>
      <c r="C4" s="23"/>
      <c r="D4" s="12" t="s">
        <v>34</v>
      </c>
      <c r="E4" s="23"/>
      <c r="F4" s="12" t="s">
        <v>28</v>
      </c>
      <c r="G4" s="23"/>
      <c r="H4" s="12" t="s">
        <v>31</v>
      </c>
      <c r="I4" s="23"/>
      <c r="J4" s="12" t="s">
        <v>30</v>
      </c>
      <c r="K4" s="23"/>
      <c r="L4" s="56" t="s">
        <v>11</v>
      </c>
      <c r="M4" s="59"/>
    </row>
    <row r="5" spans="1:13">
      <c r="A5" s="4"/>
      <c r="B5" s="13"/>
      <c r="C5" s="13"/>
      <c r="D5" s="13"/>
      <c r="E5" s="13"/>
      <c r="F5" s="13"/>
      <c r="G5" s="13"/>
      <c r="H5" s="13"/>
      <c r="I5" s="13"/>
      <c r="J5" s="13"/>
      <c r="K5" s="13"/>
      <c r="L5" s="21"/>
      <c r="M5" s="60"/>
    </row>
    <row r="6" spans="1:13" ht="19.5" customHeight="1">
      <c r="A6" s="5"/>
      <c r="B6" s="13"/>
      <c r="C6" s="13"/>
      <c r="D6" s="13"/>
      <c r="E6" s="13"/>
      <c r="F6" s="13"/>
      <c r="G6" s="13"/>
      <c r="H6" s="13"/>
      <c r="I6" s="13"/>
      <c r="J6" s="13"/>
      <c r="K6" s="13"/>
      <c r="L6" s="22"/>
      <c r="M6" s="61"/>
    </row>
    <row r="7" spans="1:13" ht="27.75" customHeight="1">
      <c r="A7" s="6" t="s">
        <v>3</v>
      </c>
      <c r="B7" s="14"/>
      <c r="C7" s="24"/>
      <c r="D7" s="14"/>
      <c r="E7" s="24"/>
      <c r="F7" s="36">
        <v>0.5</v>
      </c>
      <c r="G7" s="41"/>
      <c r="H7" s="45"/>
      <c r="I7" s="48"/>
      <c r="J7" s="45"/>
      <c r="K7" s="48"/>
      <c r="L7" s="57"/>
      <c r="M7" s="62"/>
    </row>
    <row r="8" spans="1:13" ht="27.75" customHeight="1">
      <c r="A8" s="6" t="s">
        <v>6</v>
      </c>
      <c r="B8" s="14"/>
      <c r="C8" s="24"/>
      <c r="D8" s="14"/>
      <c r="E8" s="24"/>
      <c r="F8" s="37"/>
      <c r="G8" s="42"/>
      <c r="H8" s="46"/>
      <c r="I8" s="49"/>
      <c r="J8" s="46"/>
      <c r="K8" s="49"/>
      <c r="L8" s="14"/>
      <c r="M8" s="24"/>
    </row>
    <row r="9" spans="1:13" ht="27.75" customHeight="1">
      <c r="A9" s="6" t="s">
        <v>35</v>
      </c>
      <c r="B9" s="14"/>
      <c r="C9" s="24"/>
      <c r="D9" s="14"/>
      <c r="E9" s="24"/>
      <c r="F9" s="37"/>
      <c r="G9" s="42"/>
      <c r="H9" s="46"/>
      <c r="I9" s="49"/>
      <c r="J9" s="46"/>
      <c r="K9" s="49"/>
      <c r="L9" s="39"/>
      <c r="M9" s="51"/>
    </row>
    <row r="10" spans="1:13" ht="27.75" customHeight="1">
      <c r="A10" s="6" t="s">
        <v>33</v>
      </c>
      <c r="B10" s="14"/>
      <c r="C10" s="24"/>
      <c r="D10" s="14"/>
      <c r="E10" s="24"/>
      <c r="F10" s="37"/>
      <c r="G10" s="42"/>
      <c r="H10" s="46"/>
      <c r="I10" s="49"/>
      <c r="J10" s="46"/>
      <c r="K10" s="49"/>
      <c r="L10" s="14"/>
      <c r="M10" s="24"/>
    </row>
    <row r="11" spans="1:13" ht="27.75" customHeight="1">
      <c r="A11" s="6" t="s">
        <v>4</v>
      </c>
      <c r="B11" s="15"/>
      <c r="C11" s="25"/>
      <c r="D11" s="15"/>
      <c r="E11" s="25"/>
      <c r="F11" s="37"/>
      <c r="G11" s="42"/>
      <c r="H11" s="46"/>
      <c r="I11" s="49"/>
      <c r="J11" s="46"/>
      <c r="K11" s="49"/>
      <c r="L11" s="15"/>
      <c r="M11" s="25"/>
    </row>
    <row r="12" spans="1:13" ht="27.75" customHeight="1">
      <c r="A12" s="6" t="s">
        <v>36</v>
      </c>
      <c r="B12" s="14"/>
      <c r="C12" s="24"/>
      <c r="D12" s="14"/>
      <c r="E12" s="24"/>
      <c r="F12" s="37"/>
      <c r="G12" s="42"/>
      <c r="H12" s="46"/>
      <c r="I12" s="49"/>
      <c r="J12" s="46"/>
      <c r="K12" s="49"/>
      <c r="L12" s="14"/>
      <c r="M12" s="24"/>
    </row>
    <row r="13" spans="1:13" ht="27.75" customHeight="1">
      <c r="A13" s="6" t="s">
        <v>41</v>
      </c>
      <c r="B13" s="14"/>
      <c r="C13" s="24"/>
      <c r="D13" s="14"/>
      <c r="E13" s="24"/>
      <c r="F13" s="37"/>
      <c r="G13" s="42"/>
      <c r="H13" s="46"/>
      <c r="I13" s="49"/>
      <c r="J13" s="46"/>
      <c r="K13" s="49"/>
      <c r="L13" s="14"/>
      <c r="M13" s="24"/>
    </row>
    <row r="14" spans="1:13" ht="27.75" customHeight="1">
      <c r="A14" s="6" t="s">
        <v>12</v>
      </c>
      <c r="B14" s="15"/>
      <c r="C14" s="25"/>
      <c r="D14" s="15"/>
      <c r="E14" s="25"/>
      <c r="F14" s="37"/>
      <c r="G14" s="42"/>
      <c r="H14" s="46"/>
      <c r="I14" s="49"/>
      <c r="J14" s="46"/>
      <c r="K14" s="49"/>
      <c r="L14" s="15"/>
      <c r="M14" s="25"/>
    </row>
    <row r="15" spans="1:13" ht="27.75" customHeight="1">
      <c r="A15" s="7" t="s">
        <v>7</v>
      </c>
      <c r="B15" s="16" t="s">
        <v>2</v>
      </c>
      <c r="C15" s="26">
        <f>SUM(B7:C14)</f>
        <v>0</v>
      </c>
      <c r="D15" s="31">
        <f>SUM(D7:E14)</f>
        <v>0</v>
      </c>
      <c r="E15" s="35"/>
      <c r="F15" s="38"/>
      <c r="G15" s="43"/>
      <c r="H15" s="31">
        <f>ROUNDDOWN(D15*F7,0)</f>
        <v>0</v>
      </c>
      <c r="I15" s="50"/>
      <c r="J15" s="16" t="s">
        <v>1</v>
      </c>
      <c r="K15" s="54">
        <f>ROUNDDOWN(H15,-3)</f>
        <v>0</v>
      </c>
      <c r="L15" s="39"/>
      <c r="M15" s="33"/>
    </row>
    <row r="16" spans="1:13" ht="27.75" customHeight="1">
      <c r="A16" s="8" t="s">
        <v>25</v>
      </c>
      <c r="B16" s="17"/>
      <c r="C16" s="17"/>
      <c r="D16" s="17"/>
      <c r="E16" s="17"/>
      <c r="F16" s="17"/>
      <c r="G16" s="17"/>
      <c r="H16" s="17"/>
      <c r="I16" s="17"/>
      <c r="J16" s="53" t="s">
        <v>5</v>
      </c>
      <c r="K16" s="55">
        <v>1000000</v>
      </c>
      <c r="L16" s="39"/>
      <c r="M16" s="33"/>
    </row>
    <row r="17" spans="1:13" ht="27.75" customHeight="1">
      <c r="A17" s="8" t="s">
        <v>9</v>
      </c>
      <c r="B17" s="17"/>
      <c r="C17" s="17"/>
      <c r="D17" s="17"/>
      <c r="E17" s="17"/>
      <c r="F17" s="17"/>
      <c r="G17" s="17"/>
      <c r="H17" s="17"/>
      <c r="I17" s="17"/>
      <c r="J17" s="53" t="s">
        <v>8</v>
      </c>
      <c r="K17" s="55">
        <f>IF(K15&lt;1000000,K15,1000000)</f>
        <v>0</v>
      </c>
      <c r="L17" s="39"/>
      <c r="M17" s="33"/>
    </row>
    <row r="18" spans="1:13">
      <c r="A18" s="9" t="s">
        <v>10</v>
      </c>
      <c r="B18" s="18"/>
      <c r="C18" s="18"/>
      <c r="D18" s="18"/>
      <c r="E18" s="18"/>
      <c r="F18" s="18"/>
      <c r="G18" s="18"/>
      <c r="H18" s="18"/>
      <c r="I18" s="18"/>
      <c r="L18" s="29"/>
      <c r="M18" s="33"/>
    </row>
    <row r="19" spans="1:13">
      <c r="A19" s="10" t="s">
        <v>27</v>
      </c>
      <c r="B19" s="19"/>
      <c r="C19" s="19"/>
      <c r="D19" s="19"/>
      <c r="E19" s="19"/>
      <c r="F19" s="19"/>
      <c r="G19" s="19"/>
      <c r="H19" s="19"/>
      <c r="I19" s="19"/>
      <c r="L19" s="29"/>
      <c r="M19" s="33"/>
    </row>
    <row r="20" spans="1:13" ht="10.5" customHeight="1">
      <c r="A20" s="10"/>
      <c r="B20" s="19"/>
      <c r="C20" s="19"/>
      <c r="D20" s="19"/>
      <c r="E20" s="19"/>
      <c r="F20" s="19"/>
      <c r="G20" s="19"/>
      <c r="H20" s="19"/>
      <c r="I20" s="19"/>
      <c r="L20" s="29"/>
      <c r="M20" s="33"/>
    </row>
    <row r="21" spans="1:13" ht="27.75" customHeight="1">
      <c r="A21" s="10" t="s">
        <v>13</v>
      </c>
      <c r="B21" s="19"/>
      <c r="C21" s="19"/>
      <c r="G21" s="44" t="s">
        <v>19</v>
      </c>
      <c r="H21" s="47"/>
      <c r="I21" s="47"/>
    </row>
    <row r="22" spans="1:13" ht="27.75" customHeight="1">
      <c r="A22" s="11" t="s">
        <v>22</v>
      </c>
      <c r="B22" s="13" t="s">
        <v>23</v>
      </c>
      <c r="C22" s="27"/>
      <c r="D22" s="27"/>
      <c r="E22" s="20"/>
      <c r="F22" s="13" t="s">
        <v>14</v>
      </c>
      <c r="G22" s="27"/>
      <c r="H22" s="27"/>
      <c r="I22" s="27"/>
    </row>
    <row r="23" spans="1:13" ht="27.75" customHeight="1">
      <c r="A23" s="11" t="s">
        <v>16</v>
      </c>
      <c r="B23" s="20"/>
      <c r="C23" s="28"/>
      <c r="D23" s="32"/>
      <c r="E23" s="32"/>
      <c r="F23" s="14"/>
      <c r="G23" s="32"/>
      <c r="H23" s="32"/>
      <c r="I23" s="24"/>
    </row>
    <row r="24" spans="1:13" ht="27.75" customHeight="1">
      <c r="A24" s="11" t="s">
        <v>17</v>
      </c>
      <c r="B24" s="21" t="s">
        <v>8</v>
      </c>
      <c r="C24" s="29">
        <f>K17</f>
        <v>0</v>
      </c>
      <c r="D24" s="33"/>
      <c r="E24" s="33"/>
      <c r="F24" s="39"/>
      <c r="G24" s="33"/>
      <c r="H24" s="33"/>
      <c r="I24" s="51"/>
    </row>
    <row r="25" spans="1:13" ht="27.75" customHeight="1">
      <c r="A25" s="11" t="s">
        <v>20</v>
      </c>
      <c r="B25" s="20"/>
      <c r="C25" s="28"/>
      <c r="D25" s="32"/>
      <c r="E25" s="32"/>
      <c r="F25" s="14"/>
      <c r="G25" s="32"/>
      <c r="H25" s="32"/>
      <c r="I25" s="24"/>
    </row>
    <row r="26" spans="1:13" ht="27.75" customHeight="1">
      <c r="A26" s="11" t="s">
        <v>21</v>
      </c>
      <c r="B26" s="22" t="s">
        <v>2</v>
      </c>
      <c r="C26" s="30">
        <f>C15</f>
        <v>0</v>
      </c>
      <c r="D26" s="34"/>
      <c r="E26" s="34"/>
      <c r="F26" s="40"/>
      <c r="G26" s="34"/>
      <c r="H26" s="34"/>
      <c r="I26" s="52"/>
    </row>
    <row r="27" spans="1:13" ht="27.75" customHeight="1">
      <c r="A27" s="10"/>
    </row>
    <row r="28" spans="1:13" ht="27.75" customHeight="1">
      <c r="A28" s="10"/>
    </row>
    <row r="29" spans="1:13" ht="27.75" customHeight="1">
      <c r="A29" s="10"/>
    </row>
    <row r="30" spans="1:13" ht="27.75" customHeight="1">
      <c r="A30" s="10"/>
    </row>
    <row r="31" spans="1:13" ht="27.75" customHeight="1">
      <c r="A31" s="10"/>
    </row>
  </sheetData>
  <mergeCells count="59">
    <mergeCell ref="A2:M2"/>
    <mergeCell ref="B7:C7"/>
    <mergeCell ref="D7:E7"/>
    <mergeCell ref="L7:M7"/>
    <mergeCell ref="B8:C8"/>
    <mergeCell ref="D8:E8"/>
    <mergeCell ref="L8:M8"/>
    <mergeCell ref="B9:C9"/>
    <mergeCell ref="D9:E9"/>
    <mergeCell ref="L9:M9"/>
    <mergeCell ref="B10:C10"/>
    <mergeCell ref="D10:E10"/>
    <mergeCell ref="L10:M10"/>
    <mergeCell ref="B11:C11"/>
    <mergeCell ref="D11:E11"/>
    <mergeCell ref="L11:M11"/>
    <mergeCell ref="B12:C12"/>
    <mergeCell ref="D12:E12"/>
    <mergeCell ref="L12:M12"/>
    <mergeCell ref="B13:C13"/>
    <mergeCell ref="D13:E13"/>
    <mergeCell ref="L13:M13"/>
    <mergeCell ref="B14:C14"/>
    <mergeCell ref="D14:E14"/>
    <mergeCell ref="L14:M14"/>
    <mergeCell ref="D15:E15"/>
    <mergeCell ref="F15:G15"/>
    <mergeCell ref="H15:I15"/>
    <mergeCell ref="L15:M15"/>
    <mergeCell ref="A16:I16"/>
    <mergeCell ref="L16:M16"/>
    <mergeCell ref="A17:I17"/>
    <mergeCell ref="L17:M17"/>
    <mergeCell ref="A18:I18"/>
    <mergeCell ref="L18:M18"/>
    <mergeCell ref="A19:I19"/>
    <mergeCell ref="L19:M19"/>
    <mergeCell ref="A21:C21"/>
    <mergeCell ref="G21:I21"/>
    <mergeCell ref="B22:E22"/>
    <mergeCell ref="F22:I22"/>
    <mergeCell ref="C23:E23"/>
    <mergeCell ref="F23:I23"/>
    <mergeCell ref="C24:E24"/>
    <mergeCell ref="F24:I24"/>
    <mergeCell ref="C25:E25"/>
    <mergeCell ref="F25:I25"/>
    <mergeCell ref="C26:E26"/>
    <mergeCell ref="F26:I26"/>
    <mergeCell ref="A4:A6"/>
    <mergeCell ref="B4:C6"/>
    <mergeCell ref="D4:E6"/>
    <mergeCell ref="F4:G6"/>
    <mergeCell ref="H4:I6"/>
    <mergeCell ref="J4:K6"/>
    <mergeCell ref="L4:M6"/>
    <mergeCell ref="F7:G14"/>
    <mergeCell ref="H7:I14"/>
    <mergeCell ref="J7:K14"/>
  </mergeCells>
  <phoneticPr fontId="1"/>
  <pageMargins left="0.51181102362204722" right="0.51181102362204722" top="0.74803149606299213" bottom="0.55118110236220474" header="0.31496062992125984" footer="0.31496062992125984"/>
  <pageSetup paperSize="9" scale="88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32"/>
  <sheetViews>
    <sheetView view="pageBreakPreview" zoomScaleSheetLayoutView="100" workbookViewId="0">
      <selection activeCell="H16" sqref="H16:I16"/>
    </sheetView>
  </sheetViews>
  <sheetFormatPr defaultRowHeight="14.25"/>
  <cols>
    <col min="1" max="1" width="15" style="63" customWidth="1"/>
    <col min="2" max="2" width="4.5" style="63" bestFit="1" customWidth="1"/>
    <col min="3" max="3" width="10.5" style="63" bestFit="1" customWidth="1"/>
    <col min="4" max="4" width="4.25" style="63" customWidth="1"/>
    <col min="5" max="5" width="10.5" style="63" customWidth="1"/>
    <col min="6" max="6" width="9" style="63" customWidth="1"/>
    <col min="7" max="7" width="2" style="63" customWidth="1"/>
    <col min="8" max="8" width="4.25" style="63" customWidth="1"/>
    <col min="9" max="9" width="10.5" style="63" customWidth="1"/>
    <col min="10" max="10" width="4.25" style="63" customWidth="1"/>
    <col min="11" max="11" width="12.25" style="63" customWidth="1"/>
    <col min="12" max="12" width="9" style="63" customWidth="1"/>
    <col min="13" max="13" width="41.75" style="63" customWidth="1"/>
    <col min="14" max="16384" width="9" style="63" customWidth="1"/>
  </cols>
  <sheetData>
    <row r="1" spans="1:13" ht="21" customHeight="1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" customHeight="1">
      <c r="A2" s="2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4" customHeight="1">
      <c r="A3" s="1" t="s">
        <v>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8" t="s">
        <v>18</v>
      </c>
    </row>
    <row r="4" spans="1:13">
      <c r="A4" s="3" t="s">
        <v>0</v>
      </c>
      <c r="B4" s="12" t="s">
        <v>32</v>
      </c>
      <c r="C4" s="23"/>
      <c r="D4" s="12" t="s">
        <v>34</v>
      </c>
      <c r="E4" s="23"/>
      <c r="F4" s="12" t="s">
        <v>28</v>
      </c>
      <c r="G4" s="23"/>
      <c r="H4" s="12" t="s">
        <v>31</v>
      </c>
      <c r="I4" s="23"/>
      <c r="J4" s="12" t="s">
        <v>30</v>
      </c>
      <c r="K4" s="23"/>
      <c r="L4" s="56" t="s">
        <v>11</v>
      </c>
      <c r="M4" s="59"/>
    </row>
    <row r="5" spans="1:13">
      <c r="A5" s="4"/>
      <c r="B5" s="13"/>
      <c r="C5" s="13"/>
      <c r="D5" s="13"/>
      <c r="E5" s="13"/>
      <c r="F5" s="13"/>
      <c r="G5" s="13"/>
      <c r="H5" s="13"/>
      <c r="I5" s="13"/>
      <c r="J5" s="13"/>
      <c r="K5" s="13"/>
      <c r="L5" s="21"/>
      <c r="M5" s="60"/>
    </row>
    <row r="6" spans="1:13" ht="19.5" customHeight="1">
      <c r="A6" s="5"/>
      <c r="B6" s="13"/>
      <c r="C6" s="13"/>
      <c r="D6" s="13"/>
      <c r="E6" s="13"/>
      <c r="F6" s="13"/>
      <c r="G6" s="13"/>
      <c r="H6" s="13"/>
      <c r="I6" s="13"/>
      <c r="J6" s="13"/>
      <c r="K6" s="13"/>
      <c r="L6" s="22"/>
      <c r="M6" s="61"/>
    </row>
    <row r="7" spans="1:13" ht="27.75" customHeight="1">
      <c r="A7" s="6" t="s">
        <v>44</v>
      </c>
      <c r="B7" s="14"/>
      <c r="C7" s="66"/>
      <c r="D7" s="14"/>
      <c r="E7" s="66"/>
      <c r="F7" s="36">
        <v>0.5</v>
      </c>
      <c r="G7" s="41"/>
      <c r="H7" s="45"/>
      <c r="I7" s="48"/>
      <c r="J7" s="45"/>
      <c r="K7" s="48"/>
      <c r="L7" s="14"/>
      <c r="M7" s="66"/>
    </row>
    <row r="8" spans="1:13" ht="27.75" customHeight="1">
      <c r="A8" s="6" t="s">
        <v>37</v>
      </c>
      <c r="B8" s="14"/>
      <c r="C8" s="66"/>
      <c r="D8" s="14"/>
      <c r="E8" s="66"/>
      <c r="F8" s="37"/>
      <c r="G8" s="42"/>
      <c r="H8" s="46"/>
      <c r="I8" s="49"/>
      <c r="J8" s="46"/>
      <c r="K8" s="49"/>
      <c r="L8" s="14"/>
      <c r="M8" s="66"/>
    </row>
    <row r="9" spans="1:13" ht="27.75" customHeight="1">
      <c r="A9" s="6" t="s">
        <v>38</v>
      </c>
      <c r="B9" s="14"/>
      <c r="C9" s="66"/>
      <c r="D9" s="14"/>
      <c r="E9" s="66"/>
      <c r="F9" s="37"/>
      <c r="G9" s="42"/>
      <c r="H9" s="46"/>
      <c r="I9" s="49"/>
      <c r="J9" s="46"/>
      <c r="K9" s="49"/>
      <c r="L9" s="14"/>
      <c r="M9" s="66"/>
    </row>
    <row r="10" spans="1:13" ht="27.75" customHeight="1">
      <c r="A10" s="6" t="s">
        <v>39</v>
      </c>
      <c r="B10" s="14"/>
      <c r="C10" s="66"/>
      <c r="D10" s="14"/>
      <c r="E10" s="66"/>
      <c r="F10" s="37"/>
      <c r="G10" s="42"/>
      <c r="H10" s="46"/>
      <c r="I10" s="49"/>
      <c r="J10" s="46"/>
      <c r="K10" s="49"/>
      <c r="L10" s="14"/>
      <c r="M10" s="66"/>
    </row>
    <row r="11" spans="1:13" ht="27.75" customHeight="1">
      <c r="A11" s="6" t="s">
        <v>36</v>
      </c>
      <c r="B11" s="15"/>
      <c r="C11" s="25"/>
      <c r="D11" s="15"/>
      <c r="E11" s="25"/>
      <c r="F11" s="37"/>
      <c r="G11" s="42"/>
      <c r="H11" s="46"/>
      <c r="I11" s="49"/>
      <c r="J11" s="46"/>
      <c r="K11" s="49"/>
      <c r="L11" s="15"/>
      <c r="M11" s="25"/>
    </row>
    <row r="12" spans="1:13" ht="27.75" customHeight="1">
      <c r="A12" s="6" t="s">
        <v>40</v>
      </c>
      <c r="B12" s="14"/>
      <c r="C12" s="66"/>
      <c r="D12" s="14"/>
      <c r="E12" s="66"/>
      <c r="F12" s="37"/>
      <c r="G12" s="42"/>
      <c r="H12" s="46"/>
      <c r="I12" s="49"/>
      <c r="J12" s="46"/>
      <c r="K12" s="49"/>
      <c r="L12" s="14"/>
      <c r="M12" s="66"/>
    </row>
    <row r="13" spans="1:13" ht="27.75" customHeight="1">
      <c r="A13" s="6" t="s">
        <v>42</v>
      </c>
      <c r="B13" s="15"/>
      <c r="C13" s="25"/>
      <c r="D13" s="15"/>
      <c r="E13" s="25"/>
      <c r="F13" s="37"/>
      <c r="G13" s="42"/>
      <c r="H13" s="46"/>
      <c r="I13" s="49"/>
      <c r="J13" s="46"/>
      <c r="K13" s="49"/>
      <c r="L13" s="15"/>
      <c r="M13" s="25"/>
    </row>
    <row r="14" spans="1:13" ht="27.75" customHeight="1">
      <c r="A14" s="6" t="s">
        <v>26</v>
      </c>
      <c r="B14" s="15"/>
      <c r="C14" s="25"/>
      <c r="D14" s="15"/>
      <c r="E14" s="25"/>
      <c r="F14" s="37"/>
      <c r="G14" s="42"/>
      <c r="H14" s="46"/>
      <c r="I14" s="49"/>
      <c r="J14" s="46"/>
      <c r="K14" s="49"/>
      <c r="L14" s="15"/>
      <c r="M14" s="25"/>
    </row>
    <row r="15" spans="1:13" ht="27.75" customHeight="1">
      <c r="A15" s="6" t="s">
        <v>12</v>
      </c>
      <c r="B15" s="65"/>
      <c r="C15" s="67"/>
      <c r="D15" s="15"/>
      <c r="E15" s="25"/>
      <c r="F15" s="37"/>
      <c r="G15" s="42"/>
      <c r="H15" s="46"/>
      <c r="I15" s="49"/>
      <c r="J15" s="46"/>
      <c r="K15" s="49"/>
      <c r="L15" s="15"/>
      <c r="M15" s="25"/>
    </row>
    <row r="16" spans="1:13" ht="27.75" customHeight="1">
      <c r="A16" s="7" t="s">
        <v>7</v>
      </c>
      <c r="B16" s="16" t="s">
        <v>2</v>
      </c>
      <c r="C16" s="26">
        <f>SUM(B7:C15)</f>
        <v>0</v>
      </c>
      <c r="D16" s="31">
        <f>SUM(D7:E15)</f>
        <v>0</v>
      </c>
      <c r="E16" s="35"/>
      <c r="F16" s="38"/>
      <c r="G16" s="43"/>
      <c r="H16" s="31">
        <f>ROUNDDOWN(D16*F7,0)</f>
        <v>0</v>
      </c>
      <c r="I16" s="50"/>
      <c r="J16" s="16" t="s">
        <v>1</v>
      </c>
      <c r="K16" s="54">
        <f>ROUNDDOWN(H16,-3)</f>
        <v>0</v>
      </c>
      <c r="L16" s="39"/>
      <c r="M16" s="33"/>
    </row>
    <row r="17" spans="1:13" ht="27.75" customHeight="1">
      <c r="A17" s="8" t="s">
        <v>25</v>
      </c>
      <c r="B17" s="17"/>
      <c r="C17" s="17"/>
      <c r="D17" s="17"/>
      <c r="E17" s="17"/>
      <c r="F17" s="17"/>
      <c r="G17" s="17"/>
      <c r="H17" s="17"/>
      <c r="I17" s="17"/>
      <c r="J17" s="53" t="s">
        <v>5</v>
      </c>
      <c r="K17" s="55">
        <v>1000000</v>
      </c>
      <c r="L17" s="39"/>
      <c r="M17" s="33"/>
    </row>
    <row r="18" spans="1:13" ht="27.75" customHeight="1">
      <c r="A18" s="8" t="s">
        <v>9</v>
      </c>
      <c r="B18" s="17"/>
      <c r="C18" s="17"/>
      <c r="D18" s="17"/>
      <c r="E18" s="17"/>
      <c r="F18" s="17"/>
      <c r="G18" s="17"/>
      <c r="H18" s="17"/>
      <c r="I18" s="17"/>
      <c r="J18" s="53" t="s">
        <v>8</v>
      </c>
      <c r="K18" s="55">
        <f>IF(K16&lt;1000000,K16,K17)</f>
        <v>0</v>
      </c>
      <c r="L18" s="39"/>
      <c r="M18" s="33"/>
    </row>
    <row r="19" spans="1:13">
      <c r="A19" s="9" t="s">
        <v>10</v>
      </c>
      <c r="B19" s="18"/>
      <c r="C19" s="18"/>
      <c r="D19" s="18"/>
      <c r="E19" s="18"/>
      <c r="F19" s="18"/>
      <c r="G19" s="18"/>
      <c r="H19" s="18"/>
      <c r="I19" s="18"/>
      <c r="J19" s="1"/>
      <c r="K19" s="1"/>
      <c r="L19" s="29"/>
      <c r="M19" s="33"/>
    </row>
    <row r="20" spans="1:13">
      <c r="A20" s="10" t="s">
        <v>27</v>
      </c>
      <c r="B20" s="19"/>
      <c r="C20" s="19"/>
      <c r="D20" s="19"/>
      <c r="E20" s="19"/>
      <c r="F20" s="19"/>
      <c r="G20" s="19"/>
      <c r="H20" s="19"/>
      <c r="I20" s="19"/>
      <c r="J20" s="1"/>
      <c r="K20" s="1"/>
      <c r="L20" s="29"/>
      <c r="M20" s="33"/>
    </row>
    <row r="21" spans="1:13" ht="10.5" customHeight="1">
      <c r="A21" s="64"/>
      <c r="B21" s="19"/>
      <c r="C21" s="19"/>
      <c r="D21" s="19"/>
      <c r="E21" s="19"/>
      <c r="F21" s="19"/>
      <c r="G21" s="19"/>
      <c r="H21" s="19"/>
      <c r="I21" s="19"/>
      <c r="L21" s="68"/>
      <c r="M21" s="33"/>
    </row>
    <row r="22" spans="1:13" ht="27.75" customHeight="1">
      <c r="A22" s="10" t="s">
        <v>13</v>
      </c>
      <c r="B22" s="19"/>
      <c r="C22" s="19"/>
      <c r="D22" s="1"/>
      <c r="E22" s="1"/>
      <c r="F22" s="1"/>
      <c r="G22" s="44" t="s">
        <v>19</v>
      </c>
      <c r="H22" s="47"/>
      <c r="I22" s="47"/>
    </row>
    <row r="23" spans="1:13" ht="27.75" customHeight="1">
      <c r="A23" s="11" t="s">
        <v>22</v>
      </c>
      <c r="B23" s="13" t="s">
        <v>23</v>
      </c>
      <c r="C23" s="27"/>
      <c r="D23" s="27"/>
      <c r="E23" s="20"/>
      <c r="F23" s="13" t="s">
        <v>14</v>
      </c>
      <c r="G23" s="27"/>
      <c r="H23" s="27"/>
      <c r="I23" s="27"/>
    </row>
    <row r="24" spans="1:13" ht="27.75" customHeight="1">
      <c r="A24" s="11" t="s">
        <v>16</v>
      </c>
      <c r="B24" s="20"/>
      <c r="C24" s="28"/>
      <c r="D24" s="32"/>
      <c r="E24" s="32"/>
      <c r="F24" s="14"/>
      <c r="G24" s="32"/>
      <c r="H24" s="32"/>
      <c r="I24" s="24"/>
    </row>
    <row r="25" spans="1:13" ht="27.75" customHeight="1">
      <c r="A25" s="11" t="s">
        <v>17</v>
      </c>
      <c r="B25" s="21" t="s">
        <v>8</v>
      </c>
      <c r="C25" s="29">
        <f>K18</f>
        <v>0</v>
      </c>
      <c r="D25" s="33"/>
      <c r="E25" s="33"/>
      <c r="F25" s="39"/>
      <c r="G25" s="33"/>
      <c r="H25" s="33"/>
      <c r="I25" s="51"/>
    </row>
    <row r="26" spans="1:13" ht="27.75" customHeight="1">
      <c r="A26" s="11" t="s">
        <v>20</v>
      </c>
      <c r="B26" s="20"/>
      <c r="C26" s="28"/>
      <c r="D26" s="32"/>
      <c r="E26" s="32"/>
      <c r="F26" s="14"/>
      <c r="G26" s="32"/>
      <c r="H26" s="32"/>
      <c r="I26" s="24"/>
    </row>
    <row r="27" spans="1:13" ht="27.75" customHeight="1">
      <c r="A27" s="11" t="s">
        <v>21</v>
      </c>
      <c r="B27" s="22" t="s">
        <v>2</v>
      </c>
      <c r="C27" s="30">
        <f>C16</f>
        <v>0</v>
      </c>
      <c r="D27" s="34"/>
      <c r="E27" s="34"/>
      <c r="F27" s="40"/>
      <c r="G27" s="34"/>
      <c r="H27" s="34"/>
      <c r="I27" s="52"/>
    </row>
    <row r="28" spans="1:13" ht="27.75" customHeight="1">
      <c r="A28" s="64"/>
    </row>
    <row r="29" spans="1:13" ht="27.75" customHeight="1">
      <c r="A29" s="64"/>
    </row>
    <row r="30" spans="1:13" ht="27.75" customHeight="1">
      <c r="A30" s="64"/>
    </row>
    <row r="31" spans="1:13" ht="27.75" customHeight="1">
      <c r="A31" s="64"/>
    </row>
    <row r="32" spans="1:13" ht="27.75" customHeight="1">
      <c r="A32" s="64"/>
    </row>
  </sheetData>
  <mergeCells count="61">
    <mergeCell ref="A2:M2"/>
    <mergeCell ref="B7:C7"/>
    <mergeCell ref="D7:E7"/>
    <mergeCell ref="L7:M7"/>
    <mergeCell ref="B8:C8"/>
    <mergeCell ref="D8:E8"/>
    <mergeCell ref="L8:M8"/>
    <mergeCell ref="B9:C9"/>
    <mergeCell ref="D9:E9"/>
    <mergeCell ref="L9:M9"/>
    <mergeCell ref="B10:C10"/>
    <mergeCell ref="D10:E10"/>
    <mergeCell ref="L10:M10"/>
    <mergeCell ref="B11:C11"/>
    <mergeCell ref="D11:E11"/>
    <mergeCell ref="L11:M11"/>
    <mergeCell ref="B12:C12"/>
    <mergeCell ref="D12:E12"/>
    <mergeCell ref="L12:M12"/>
    <mergeCell ref="B13:C13"/>
    <mergeCell ref="D13:E13"/>
    <mergeCell ref="L13:M13"/>
    <mergeCell ref="B14:C14"/>
    <mergeCell ref="D14:E14"/>
    <mergeCell ref="L14:M14"/>
    <mergeCell ref="D15:E15"/>
    <mergeCell ref="L15:M15"/>
    <mergeCell ref="D16:E16"/>
    <mergeCell ref="F16:G16"/>
    <mergeCell ref="H16:I16"/>
    <mergeCell ref="L16:M16"/>
    <mergeCell ref="A17:I17"/>
    <mergeCell ref="L17:M17"/>
    <mergeCell ref="A18:I18"/>
    <mergeCell ref="L18:M18"/>
    <mergeCell ref="A19:I19"/>
    <mergeCell ref="L19:M19"/>
    <mergeCell ref="A20:I20"/>
    <mergeCell ref="L20:M20"/>
    <mergeCell ref="A22:C22"/>
    <mergeCell ref="G22:I22"/>
    <mergeCell ref="B23:E23"/>
    <mergeCell ref="F23:I23"/>
    <mergeCell ref="C24:E24"/>
    <mergeCell ref="F24:I24"/>
    <mergeCell ref="C25:E25"/>
    <mergeCell ref="F25:I25"/>
    <mergeCell ref="C26:E26"/>
    <mergeCell ref="F26:I26"/>
    <mergeCell ref="C27:E27"/>
    <mergeCell ref="F27:I27"/>
    <mergeCell ref="A4:A6"/>
    <mergeCell ref="B4:C6"/>
    <mergeCell ref="D4:E6"/>
    <mergeCell ref="F4:G6"/>
    <mergeCell ref="H4:I6"/>
    <mergeCell ref="J4:K6"/>
    <mergeCell ref="L4:M6"/>
    <mergeCell ref="F7:G15"/>
    <mergeCell ref="H7:I15"/>
    <mergeCell ref="J7:K15"/>
  </mergeCells>
  <phoneticPr fontId="1"/>
  <pageMargins left="0.51181102362204722" right="0.51181102362204722" top="0.74803149606299213" bottom="0.55118110236220474" header="0.31496062992125984" footer="0.31496062992125984"/>
  <pageSetup paperSize="9" scale="84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24"/>
  <sheetViews>
    <sheetView view="pageBreakPreview" zoomScaleSheetLayoutView="100" workbookViewId="0">
      <selection activeCell="C8" sqref="C8"/>
    </sheetView>
  </sheetViews>
  <sheetFormatPr defaultRowHeight="14.25"/>
  <cols>
    <col min="1" max="1" width="17.75" style="63" customWidth="1"/>
    <col min="2" max="2" width="4.5" style="63" bestFit="1" customWidth="1"/>
    <col min="3" max="3" width="10.5" style="63" bestFit="1" customWidth="1"/>
    <col min="4" max="4" width="4.25" style="63" customWidth="1"/>
    <col min="5" max="5" width="10.5" style="63" customWidth="1"/>
    <col min="6" max="6" width="9" style="63" customWidth="1"/>
    <col min="7" max="7" width="2" style="63" customWidth="1"/>
    <col min="8" max="8" width="4.25" style="63" customWidth="1"/>
    <col min="9" max="9" width="10.5" style="63" customWidth="1"/>
    <col min="10" max="10" width="4.25" style="63" customWidth="1"/>
    <col min="11" max="11" width="12.25" style="63" customWidth="1"/>
    <col min="12" max="12" width="9" style="63" customWidth="1"/>
    <col min="13" max="13" width="41.75" style="63" customWidth="1"/>
    <col min="14" max="16384" width="9" style="63" customWidth="1"/>
  </cols>
  <sheetData>
    <row r="1" spans="1:13" ht="21" customHeight="1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" customHeight="1">
      <c r="A2" s="2" t="s">
        <v>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4" customHeight="1">
      <c r="A3" s="1" t="s">
        <v>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8" t="s">
        <v>18</v>
      </c>
    </row>
    <row r="4" spans="1:13">
      <c r="A4" s="3" t="s">
        <v>0</v>
      </c>
      <c r="B4" s="12" t="s">
        <v>32</v>
      </c>
      <c r="C4" s="23"/>
      <c r="D4" s="12" t="s">
        <v>34</v>
      </c>
      <c r="E4" s="23"/>
      <c r="F4" s="12" t="s">
        <v>28</v>
      </c>
      <c r="G4" s="23"/>
      <c r="H4" s="12" t="s">
        <v>31</v>
      </c>
      <c r="I4" s="23"/>
      <c r="J4" s="12" t="s">
        <v>30</v>
      </c>
      <c r="K4" s="23"/>
      <c r="L4" s="56" t="s">
        <v>11</v>
      </c>
      <c r="M4" s="59"/>
    </row>
    <row r="5" spans="1:13">
      <c r="A5" s="4"/>
      <c r="B5" s="13"/>
      <c r="C5" s="13"/>
      <c r="D5" s="13"/>
      <c r="E5" s="13"/>
      <c r="F5" s="13"/>
      <c r="G5" s="13"/>
      <c r="H5" s="13"/>
      <c r="I5" s="13"/>
      <c r="J5" s="13"/>
      <c r="K5" s="13"/>
      <c r="L5" s="21"/>
      <c r="M5" s="60"/>
    </row>
    <row r="6" spans="1:13" ht="19.5" customHeight="1">
      <c r="A6" s="5"/>
      <c r="B6" s="13"/>
      <c r="C6" s="13"/>
      <c r="D6" s="13"/>
      <c r="E6" s="13"/>
      <c r="F6" s="13"/>
      <c r="G6" s="13"/>
      <c r="H6" s="13"/>
      <c r="I6" s="13"/>
      <c r="J6" s="13"/>
      <c r="K6" s="13"/>
      <c r="L6" s="22"/>
      <c r="M6" s="61"/>
    </row>
    <row r="7" spans="1:13" ht="27.75" customHeight="1">
      <c r="A7" s="6" t="s">
        <v>43</v>
      </c>
      <c r="B7" s="14"/>
      <c r="C7" s="66"/>
      <c r="D7" s="14"/>
      <c r="E7" s="66"/>
      <c r="F7" s="36">
        <v>0.5</v>
      </c>
      <c r="G7" s="41"/>
      <c r="H7" s="45"/>
      <c r="I7" s="48"/>
      <c r="J7" s="45"/>
      <c r="K7" s="48"/>
      <c r="L7" s="14"/>
      <c r="M7" s="66"/>
    </row>
    <row r="8" spans="1:13" ht="27.75" customHeight="1">
      <c r="A8" s="7" t="s">
        <v>7</v>
      </c>
      <c r="B8" s="16" t="s">
        <v>2</v>
      </c>
      <c r="C8" s="26">
        <f>B7</f>
        <v>0</v>
      </c>
      <c r="D8" s="31">
        <f>D7</f>
        <v>0</v>
      </c>
      <c r="E8" s="35"/>
      <c r="F8" s="38"/>
      <c r="G8" s="43"/>
      <c r="H8" s="31">
        <f>ROUNDDOWN(D8*F7,0)</f>
        <v>0</v>
      </c>
      <c r="I8" s="50"/>
      <c r="J8" s="16" t="s">
        <v>1</v>
      </c>
      <c r="K8" s="54">
        <f>ROUNDDOWN(H8,-3)</f>
        <v>0</v>
      </c>
      <c r="L8" s="39"/>
      <c r="M8" s="33"/>
    </row>
    <row r="9" spans="1:13" ht="27.75" customHeight="1">
      <c r="A9" s="8" t="s">
        <v>25</v>
      </c>
      <c r="B9" s="17"/>
      <c r="C9" s="17"/>
      <c r="D9" s="17"/>
      <c r="E9" s="17"/>
      <c r="F9" s="17"/>
      <c r="G9" s="17"/>
      <c r="H9" s="17"/>
      <c r="I9" s="17"/>
      <c r="J9" s="53" t="s">
        <v>5</v>
      </c>
      <c r="K9" s="55">
        <v>500000</v>
      </c>
      <c r="L9" s="39"/>
      <c r="M9" s="33"/>
    </row>
    <row r="10" spans="1:13" ht="27.75" customHeight="1">
      <c r="A10" s="8" t="s">
        <v>9</v>
      </c>
      <c r="B10" s="17"/>
      <c r="C10" s="17"/>
      <c r="D10" s="17"/>
      <c r="E10" s="17"/>
      <c r="F10" s="17"/>
      <c r="G10" s="17"/>
      <c r="H10" s="17"/>
      <c r="I10" s="17"/>
      <c r="J10" s="53" t="s">
        <v>8</v>
      </c>
      <c r="K10" s="55">
        <f>IF(K8&lt;500000,K8,500000)</f>
        <v>0</v>
      </c>
      <c r="L10" s="39"/>
      <c r="M10" s="33"/>
    </row>
    <row r="11" spans="1:13">
      <c r="A11" s="9" t="s">
        <v>10</v>
      </c>
      <c r="B11" s="18"/>
      <c r="C11" s="18"/>
      <c r="D11" s="18"/>
      <c r="E11" s="18"/>
      <c r="F11" s="18"/>
      <c r="G11" s="18"/>
      <c r="H11" s="18"/>
      <c r="I11" s="18"/>
      <c r="J11" s="1"/>
      <c r="K11" s="1"/>
      <c r="L11" s="29"/>
      <c r="M11" s="33"/>
    </row>
    <row r="12" spans="1:13">
      <c r="A12" s="10" t="s">
        <v>27</v>
      </c>
      <c r="B12" s="19"/>
      <c r="C12" s="19"/>
      <c r="D12" s="19"/>
      <c r="E12" s="19"/>
      <c r="F12" s="19"/>
      <c r="G12" s="19"/>
      <c r="H12" s="19"/>
      <c r="I12" s="19"/>
      <c r="J12" s="1"/>
      <c r="K12" s="1"/>
      <c r="L12" s="29"/>
      <c r="M12" s="33"/>
    </row>
    <row r="13" spans="1:13" ht="10.5" customHeight="1">
      <c r="A13" s="64"/>
      <c r="B13" s="19"/>
      <c r="C13" s="19"/>
      <c r="D13" s="19"/>
      <c r="E13" s="19"/>
      <c r="F13" s="19"/>
      <c r="G13" s="19"/>
      <c r="H13" s="19"/>
      <c r="I13" s="19"/>
      <c r="L13" s="68"/>
      <c r="M13" s="33"/>
    </row>
    <row r="14" spans="1:13" ht="27.75" customHeight="1">
      <c r="A14" s="10" t="s">
        <v>13</v>
      </c>
      <c r="B14" s="19"/>
      <c r="C14" s="19"/>
      <c r="D14" s="1"/>
      <c r="E14" s="1"/>
      <c r="F14" s="1"/>
      <c r="G14" s="44" t="s">
        <v>19</v>
      </c>
      <c r="H14" s="47"/>
      <c r="I14" s="47"/>
    </row>
    <row r="15" spans="1:13" ht="27.75" customHeight="1">
      <c r="A15" s="11" t="s">
        <v>22</v>
      </c>
      <c r="B15" s="13" t="s">
        <v>23</v>
      </c>
      <c r="C15" s="27"/>
      <c r="D15" s="27"/>
      <c r="E15" s="20"/>
      <c r="F15" s="13" t="s">
        <v>14</v>
      </c>
      <c r="G15" s="27"/>
      <c r="H15" s="27"/>
      <c r="I15" s="27"/>
    </row>
    <row r="16" spans="1:13" ht="27.75" customHeight="1">
      <c r="A16" s="11" t="s">
        <v>16</v>
      </c>
      <c r="B16" s="20"/>
      <c r="C16" s="28"/>
      <c r="D16" s="32"/>
      <c r="E16" s="32"/>
      <c r="F16" s="14"/>
      <c r="G16" s="32"/>
      <c r="H16" s="32"/>
      <c r="I16" s="24"/>
    </row>
    <row r="17" spans="1:9" ht="27.75" customHeight="1">
      <c r="A17" s="11" t="s">
        <v>17</v>
      </c>
      <c r="B17" s="21" t="s">
        <v>8</v>
      </c>
      <c r="C17" s="29">
        <f>K10</f>
        <v>0</v>
      </c>
      <c r="D17" s="33"/>
      <c r="E17" s="33"/>
      <c r="F17" s="39"/>
      <c r="G17" s="33"/>
      <c r="H17" s="33"/>
      <c r="I17" s="51"/>
    </row>
    <row r="18" spans="1:9" ht="27.75" customHeight="1">
      <c r="A18" s="11" t="s">
        <v>20</v>
      </c>
      <c r="B18" s="20"/>
      <c r="C18" s="28"/>
      <c r="D18" s="32"/>
      <c r="E18" s="32"/>
      <c r="F18" s="14"/>
      <c r="G18" s="32"/>
      <c r="H18" s="32"/>
      <c r="I18" s="24"/>
    </row>
    <row r="19" spans="1:9" ht="27.75" customHeight="1">
      <c r="A19" s="11" t="s">
        <v>21</v>
      </c>
      <c r="B19" s="22" t="s">
        <v>2</v>
      </c>
      <c r="C19" s="30">
        <f>C8</f>
        <v>0</v>
      </c>
      <c r="D19" s="34"/>
      <c r="E19" s="34"/>
      <c r="F19" s="40"/>
      <c r="G19" s="34"/>
      <c r="H19" s="34"/>
      <c r="I19" s="52"/>
    </row>
    <row r="20" spans="1:9" ht="27.75" customHeight="1">
      <c r="A20" s="64"/>
    </row>
    <row r="21" spans="1:9" ht="27.75" customHeight="1">
      <c r="A21" s="64"/>
    </row>
    <row r="22" spans="1:9" ht="27.75" customHeight="1">
      <c r="A22" s="64"/>
    </row>
    <row r="23" spans="1:9" ht="27.75" customHeight="1">
      <c r="A23" s="64"/>
    </row>
    <row r="24" spans="1:9" ht="27.75" customHeight="1">
      <c r="A24" s="64"/>
    </row>
  </sheetData>
  <mergeCells count="38">
    <mergeCell ref="A2:M2"/>
    <mergeCell ref="B7:C7"/>
    <mergeCell ref="D7:E7"/>
    <mergeCell ref="F7:G7"/>
    <mergeCell ref="H7:I7"/>
    <mergeCell ref="J7:K7"/>
    <mergeCell ref="L7:M7"/>
    <mergeCell ref="D8:E8"/>
    <mergeCell ref="F8:G8"/>
    <mergeCell ref="H8:I8"/>
    <mergeCell ref="L8:M8"/>
    <mergeCell ref="A9:I9"/>
    <mergeCell ref="L9:M9"/>
    <mergeCell ref="A10:I10"/>
    <mergeCell ref="L10:M10"/>
    <mergeCell ref="A11:I11"/>
    <mergeCell ref="L11:M11"/>
    <mergeCell ref="A12:I12"/>
    <mergeCell ref="L12:M12"/>
    <mergeCell ref="A14:C14"/>
    <mergeCell ref="G14:I14"/>
    <mergeCell ref="B15:E15"/>
    <mergeCell ref="F15:I15"/>
    <mergeCell ref="C16:E16"/>
    <mergeCell ref="F16:I16"/>
    <mergeCell ref="C17:E17"/>
    <mergeCell ref="F17:I17"/>
    <mergeCell ref="C18:E18"/>
    <mergeCell ref="F18:I18"/>
    <mergeCell ref="C19:E19"/>
    <mergeCell ref="F19:I19"/>
    <mergeCell ref="A4:A6"/>
    <mergeCell ref="B4:C6"/>
    <mergeCell ref="D4:E6"/>
    <mergeCell ref="F4:G6"/>
    <mergeCell ref="H4:I6"/>
    <mergeCell ref="J4:K6"/>
    <mergeCell ref="L4:M6"/>
  </mergeCells>
  <phoneticPr fontId="1"/>
  <pageMargins left="0.51181102362204722" right="0.51181102362204722" top="0.74803149606299213" bottom="0.55118110236220474" header="0.31496062992125984" footer="0.31496062992125984"/>
  <pageSetup paperSize="9" scale="98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類型1用</vt:lpstr>
      <vt:lpstr>類型2用</vt:lpstr>
      <vt:lpstr>類型3用</vt:lpstr>
      <vt:lpstr>Sheet1</vt:lpstr>
    </vt:vector>
  </TitlesOfParts>
  <Company>omuta-city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吉田　武史</dc:creator>
  <cp:lastModifiedBy>Administrator</cp:lastModifiedBy>
  <cp:lastPrinted>2025-04-16T01:46:37Z</cp:lastPrinted>
  <dcterms:created xsi:type="dcterms:W3CDTF">2020-10-02T06:11:46Z</dcterms:created>
  <dcterms:modified xsi:type="dcterms:W3CDTF">2025-05-19T04:09:58Z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2025-05-19T04:09:58Z</vt:filetime>
  </property>
</Properties>
</file>