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lg-storage01\FILESV-01\保健福祉部\保健衛生課\03.保健予防\01.予防接種\"/>
    </mc:Choice>
  </mc:AlternateContent>
  <xr:revisionPtr revIDLastSave="0" documentId="13_ncr:1_{BA298716-B74D-46F0-872D-F5FF3ED0D8B2}" xr6:coauthVersionLast="47" xr6:coauthVersionMax="47" xr10:uidLastSave="{00000000-0000-0000-0000-000000000000}"/>
  <bookViews>
    <workbookView xWindow="-120" yWindow="-120" windowWidth="19440" windowHeight="15000" firstSheet="1" activeTab="2" xr2:uid="{00000000-000D-0000-FFFF-FFFF00000000}"/>
  </bookViews>
  <sheets>
    <sheet name="入力" sheetId="7" r:id="rId1"/>
    <sheet name="01.こども" sheetId="1" r:id="rId2"/>
    <sheet name="02.ロタ" sheetId="4" r:id="rId3"/>
    <sheet name="03.RS（妊婦）" sheetId="10" r:id="rId4"/>
    <sheet name="04.成人用肺炎球菌" sheetId="5" r:id="rId5"/>
    <sheet name="05.帯状疱疹" sheetId="3" r:id="rId6"/>
    <sheet name="06.高齢者インフルエンザ" sheetId="6" r:id="rId7"/>
    <sheet name="07.新型コロナ" sheetId="9" r:id="rId8"/>
  </sheets>
  <definedNames>
    <definedName name="_xlnm.Print_Area" localSheetId="1">'01.こども'!$B$2:$U$60</definedName>
    <definedName name="_xlnm.Print_Area" localSheetId="2">'02.ロタ'!$A$1:$H$35</definedName>
    <definedName name="_xlnm.Print_Area" localSheetId="3">'03.RS（妊婦）'!$A$1:$H$34</definedName>
    <definedName name="_xlnm.Print_Area" localSheetId="7">'07.新型コロナ'!$A$1:$H$34</definedName>
    <definedName name="_xlnm.Print_Area" localSheetId="0">入力!$A$1:$C$7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0" l="1"/>
  <c r="C28" i="10"/>
  <c r="C24" i="10"/>
  <c r="C21" i="10"/>
  <c r="B17" i="10"/>
  <c r="E9" i="10"/>
  <c r="F8" i="10"/>
  <c r="F7" i="10"/>
  <c r="F9" i="10"/>
  <c r="E5" i="10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46" i="1" s="1"/>
  <c r="C32" i="9"/>
  <c r="C29" i="9"/>
  <c r="C25" i="9"/>
  <c r="C22" i="9"/>
  <c r="B19" i="9"/>
  <c r="E10" i="9"/>
  <c r="F9" i="9"/>
  <c r="F8" i="9"/>
  <c r="F7" i="9"/>
  <c r="F10" i="9" s="1"/>
  <c r="E5" i="9"/>
  <c r="C32" i="6"/>
  <c r="C29" i="6"/>
  <c r="C25" i="6"/>
  <c r="C22" i="6"/>
  <c r="B19" i="6"/>
  <c r="E10" i="6"/>
  <c r="F9" i="6"/>
  <c r="F8" i="6"/>
  <c r="F7" i="6"/>
  <c r="F10" i="6" s="1"/>
  <c r="E5" i="6"/>
  <c r="D33" i="3"/>
  <c r="D30" i="3"/>
  <c r="D26" i="3"/>
  <c r="D23" i="3"/>
  <c r="B20" i="3"/>
  <c r="E12" i="3"/>
  <c r="F11" i="3"/>
  <c r="F10" i="3"/>
  <c r="F9" i="3"/>
  <c r="F8" i="3"/>
  <c r="F7" i="3"/>
  <c r="F12" i="3" s="1"/>
  <c r="E5" i="3"/>
  <c r="C32" i="5"/>
  <c r="C29" i="5"/>
  <c r="C25" i="5"/>
  <c r="C22" i="5"/>
  <c r="B19" i="5"/>
  <c r="E10" i="5"/>
  <c r="F9" i="5"/>
  <c r="F8" i="5"/>
  <c r="F7" i="5"/>
  <c r="F10" i="5" s="1"/>
  <c r="E5" i="5"/>
  <c r="C32" i="4"/>
  <c r="C29" i="4"/>
  <c r="C25" i="4"/>
  <c r="C22" i="4"/>
  <c r="B18" i="4"/>
  <c r="E10" i="4"/>
  <c r="F9" i="4"/>
  <c r="F8" i="4"/>
  <c r="F7" i="4"/>
  <c r="F10" i="4" s="1"/>
  <c r="E5" i="4"/>
  <c r="K58" i="1"/>
  <c r="K56" i="1"/>
  <c r="K54" i="1"/>
  <c r="K52" i="1"/>
  <c r="C50" i="1"/>
  <c r="N46" i="1"/>
  <c r="O4" i="1"/>
</calcChain>
</file>

<file path=xl/sharedStrings.xml><?xml version="1.0" encoding="utf-8"?>
<sst xmlns="http://schemas.openxmlformats.org/spreadsheetml/2006/main" count="235" uniqueCount="101">
  <si>
    <t>（別紙１）</t>
    <rPh sb="1" eb="3">
      <t>ベッシ</t>
    </rPh>
    <phoneticPr fontId="19"/>
  </si>
  <si>
    <t>予防接種委託料請求書</t>
  </si>
  <si>
    <t>医療機関所在地</t>
    <rPh sb="0" eb="7">
      <t>イリョウキカンショザイチ</t>
    </rPh>
    <phoneticPr fontId="19"/>
  </si>
  <si>
    <t>区　　　　分</t>
  </si>
  <si>
    <t>一部負担金 
免　　   除</t>
    <rPh sb="0" eb="2">
      <t>イチブ</t>
    </rPh>
    <rPh sb="2" eb="4">
      <t>フタン</t>
    </rPh>
    <rPh sb="4" eb="5">
      <t>キン</t>
    </rPh>
    <rPh sb="7" eb="8">
      <t>メン</t>
    </rPh>
    <rPh sb="13" eb="14">
      <t>ジョ</t>
    </rPh>
    <phoneticPr fontId="19"/>
  </si>
  <si>
    <t>開設者の氏名または名称</t>
  </si>
  <si>
    <t>（保健衛生課提出用）</t>
    <rPh sb="1" eb="3">
      <t>ホケン</t>
    </rPh>
    <rPh sb="3" eb="6">
      <t>エイセイカ</t>
    </rPh>
    <phoneticPr fontId="19"/>
  </si>
  <si>
    <t>帯状疱疹予防接種委託料請求書</t>
    <rPh sb="0" eb="4">
      <t>タイジョウホウシン</t>
    </rPh>
    <rPh sb="4" eb="6">
      <t>ヨボウ</t>
    </rPh>
    <rPh sb="6" eb="8">
      <t>セッシュ</t>
    </rPh>
    <rPh sb="8" eb="10">
      <t>イタク</t>
    </rPh>
    <rPh sb="10" eb="11">
      <t>リョウ</t>
    </rPh>
    <rPh sb="11" eb="14">
      <t>セイキュウショ</t>
    </rPh>
    <phoneticPr fontId="19"/>
  </si>
  <si>
    <t>大牟田市〇町〇丁目〇番地</t>
    <rPh sb="0" eb="4">
      <t>オオムタシ</t>
    </rPh>
    <rPh sb="5" eb="6">
      <t>マチ</t>
    </rPh>
    <rPh sb="7" eb="9">
      <t>チョウメ</t>
    </rPh>
    <rPh sb="10" eb="12">
      <t>バンチ</t>
    </rPh>
    <phoneticPr fontId="19"/>
  </si>
  <si>
    <t>　上記のとおり請求します。</t>
  </si>
  <si>
    <t>金 額</t>
  </si>
  <si>
    <t>医療法人　●●医院</t>
    <rPh sb="0" eb="4">
      <t>イリョウホウジン</t>
    </rPh>
    <rPh sb="7" eb="9">
      <t>イイン</t>
    </rPh>
    <phoneticPr fontId="19"/>
  </si>
  <si>
    <t>小児用肺炎球菌</t>
    <rPh sb="0" eb="3">
      <t>ショウニヨウ</t>
    </rPh>
    <rPh sb="3" eb="5">
      <t>ハイエン</t>
    </rPh>
    <rPh sb="5" eb="7">
      <t>キュウキン</t>
    </rPh>
    <phoneticPr fontId="19"/>
  </si>
  <si>
    <t>委託料</t>
  </si>
  <si>
    <t>名　　称</t>
  </si>
  <si>
    <t>水痘ワクチン</t>
    <rPh sb="0" eb="2">
      <t>スイトウ</t>
    </rPh>
    <phoneticPr fontId="19"/>
  </si>
  <si>
    <t>（大牟田市提出用）</t>
    <rPh sb="1" eb="4">
      <t>オオムタ</t>
    </rPh>
    <rPh sb="4" eb="5">
      <t>シ</t>
    </rPh>
    <rPh sb="5" eb="8">
      <t>テイシュツヨウ</t>
    </rPh>
    <phoneticPr fontId="19"/>
  </si>
  <si>
    <t>日本脳炎</t>
    <rPh sb="0" eb="2">
      <t>ニホン</t>
    </rPh>
    <rPh sb="2" eb="4">
      <t>ノウエン</t>
    </rPh>
    <phoneticPr fontId="19"/>
  </si>
  <si>
    <t>ポリオ</t>
  </si>
  <si>
    <t>予防接種名</t>
  </si>
  <si>
    <t>件数</t>
  </si>
  <si>
    <t>麻しん</t>
  </si>
  <si>
    <t>備考</t>
  </si>
  <si>
    <t>二種混合</t>
  </si>
  <si>
    <r>
      <rPr>
        <sz val="9"/>
        <color theme="1"/>
        <rFont val="BIZ UDPゴシック"/>
        <family val="3"/>
        <charset val="128"/>
      </rPr>
      <t>不活化ワクチン</t>
    </r>
    <r>
      <rPr>
        <sz val="10.5"/>
        <color theme="1"/>
        <rFont val="BIZ UDPゴシック"/>
        <family val="3"/>
        <charset val="128"/>
      </rPr>
      <t xml:space="preserve">
（ｼﾝｸﾞﾘｯｸｽ）
接種者</t>
    </r>
    <rPh sb="0" eb="3">
      <t>フカツカ</t>
    </rPh>
    <rPh sb="19" eb="22">
      <t>セッシュシャ</t>
    </rPh>
    <phoneticPr fontId="19"/>
  </si>
  <si>
    <t>　大 牟 田 市 長　 殿</t>
  </si>
  <si>
    <t>１１・１２歳の小・中学生</t>
  </si>
  <si>
    <t>接種者</t>
  </si>
  <si>
    <t>年間</t>
  </si>
  <si>
    <t>医療機関所在地</t>
    <rPh sb="0" eb="2">
      <t>イリョウ</t>
    </rPh>
    <rPh sb="2" eb="4">
      <t>キカン</t>
    </rPh>
    <rPh sb="4" eb="7">
      <t>ショザイチ</t>
    </rPh>
    <phoneticPr fontId="19"/>
  </si>
  <si>
    <t>不可者</t>
  </si>
  <si>
    <t>生後１２月～２４月に至るまでの間にある幼児</t>
    <rPh sb="10" eb="11">
      <t>イタ</t>
    </rPh>
    <rPh sb="15" eb="16">
      <t>アイダ</t>
    </rPh>
    <phoneticPr fontId="19"/>
  </si>
  <si>
    <t>小学校入学前の１年間
(５歳～７歳未満の幼児)</t>
  </si>
  <si>
    <t>風しん</t>
  </si>
  <si>
    <t>ＢＣＧ</t>
  </si>
  <si>
    <t>麻しん
風しん混合</t>
  </si>
  <si>
    <t>生後６月～就学前の乳幼児</t>
  </si>
  <si>
    <t>９歳～１２歳の小・中学生</t>
    <rPh sb="5" eb="6">
      <t>サイ</t>
    </rPh>
    <rPh sb="7" eb="8">
      <t>ショウ</t>
    </rPh>
    <rPh sb="9" eb="12">
      <t>チュウガクセイ</t>
    </rPh>
    <phoneticPr fontId="19"/>
  </si>
  <si>
    <t>医療機関コード番号</t>
  </si>
  <si>
    <t>１３歳以上（平成19年4月1日までに生まれた20歳未満の者）</t>
    <rPh sb="2" eb="3">
      <t>サイ</t>
    </rPh>
    <rPh sb="3" eb="5">
      <t>イジョウ</t>
    </rPh>
    <rPh sb="6" eb="8">
      <t>ヘイセイ</t>
    </rPh>
    <rPh sb="10" eb="11">
      <t>ネン</t>
    </rPh>
    <rPh sb="12" eb="13">
      <t>ガツ</t>
    </rPh>
    <rPh sb="14" eb="15">
      <t>ヒ</t>
    </rPh>
    <rPh sb="18" eb="19">
      <t>ウ</t>
    </rPh>
    <rPh sb="24" eb="25">
      <t>サイ</t>
    </rPh>
    <rPh sb="25" eb="27">
      <t>ミマン</t>
    </rPh>
    <rPh sb="28" eb="29">
      <t>モノ</t>
    </rPh>
    <phoneticPr fontId="19"/>
  </si>
  <si>
    <t>生後２か月～６０月（５歳）に至るまでの間にある乳幼児</t>
    <rPh sb="0" eb="2">
      <t>セイゴ</t>
    </rPh>
    <rPh sb="4" eb="5">
      <t>ツキ</t>
    </rPh>
    <rPh sb="8" eb="9">
      <t>ツキ</t>
    </rPh>
    <rPh sb="11" eb="12">
      <t>サイ</t>
    </rPh>
    <rPh sb="14" eb="15">
      <t>イタ</t>
    </rPh>
    <rPh sb="19" eb="20">
      <t>アイダ</t>
    </rPh>
    <rPh sb="23" eb="26">
      <t>ニュウヨウジ</t>
    </rPh>
    <phoneticPr fontId="19"/>
  </si>
  <si>
    <t>区　　分</t>
    <rPh sb="0" eb="1">
      <t>ク</t>
    </rPh>
    <rPh sb="3" eb="4">
      <t>ブン</t>
    </rPh>
    <phoneticPr fontId="19"/>
  </si>
  <si>
    <t>生後１歳に至るまでの間にある乳児</t>
    <rPh sb="0" eb="2">
      <t>セイゴ</t>
    </rPh>
    <rPh sb="3" eb="4">
      <t>サイ</t>
    </rPh>
    <rPh sb="5" eb="6">
      <t>イタ</t>
    </rPh>
    <rPh sb="10" eb="11">
      <t>アイダ</t>
    </rPh>
    <phoneticPr fontId="19"/>
  </si>
  <si>
    <t>生後２月～９０月（７歳６月）に至るまでの間にある乳幼児</t>
    <rPh sb="15" eb="16">
      <t>イタ</t>
    </rPh>
    <rPh sb="20" eb="21">
      <t>アイダ</t>
    </rPh>
    <phoneticPr fontId="19"/>
  </si>
  <si>
    <t>五種混合</t>
    <rPh sb="0" eb="1">
      <t>ゴ</t>
    </rPh>
    <rPh sb="1" eb="2">
      <t>シュ</t>
    </rPh>
    <rPh sb="2" eb="4">
      <t>コンゴウ</t>
    </rPh>
    <phoneticPr fontId="19"/>
  </si>
  <si>
    <t>子宮頸がん</t>
    <rPh sb="0" eb="2">
      <t>シキュウ</t>
    </rPh>
    <rPh sb="2" eb="3">
      <t>ケイ</t>
    </rPh>
    <phoneticPr fontId="19"/>
  </si>
  <si>
    <t>不可者</t>
    <rPh sb="0" eb="2">
      <t>フカ</t>
    </rPh>
    <rPh sb="2" eb="3">
      <t>シャ</t>
    </rPh>
    <phoneticPr fontId="19"/>
  </si>
  <si>
    <t>接種者</t>
    <rPh sb="0" eb="2">
      <t>セッシュ</t>
    </rPh>
    <rPh sb="2" eb="3">
      <t>シャ</t>
    </rPh>
    <phoneticPr fontId="19"/>
  </si>
  <si>
    <t>合　　　　　　　　　　　計</t>
  </si>
  <si>
    <r>
      <t>生</t>
    </r>
    <r>
      <rPr>
        <sz val="11"/>
        <rFont val="HGｺﾞｼｯｸM"/>
        <family val="3"/>
        <charset val="128"/>
      </rPr>
      <t>後</t>
    </r>
    <r>
      <rPr>
        <sz val="11"/>
        <color indexed="8"/>
        <rFont val="HGｺﾞｼｯｸM"/>
        <family val="3"/>
        <charset val="128"/>
      </rPr>
      <t>２</t>
    </r>
    <r>
      <rPr>
        <sz val="11"/>
        <rFont val="HGｺﾞｼｯｸM"/>
        <family val="3"/>
        <charset val="128"/>
      </rPr>
      <t>月～９０月（７歳６月）に至るまでの間にある乳幼児</t>
    </r>
    <rPh sb="3" eb="4">
      <t>ガツ</t>
    </rPh>
    <rPh sb="15" eb="16">
      <t>イタ</t>
    </rPh>
    <rPh sb="20" eb="21">
      <t>アイダ</t>
    </rPh>
    <phoneticPr fontId="19"/>
  </si>
  <si>
    <t>委託料</t>
    <rPh sb="0" eb="2">
      <t>イタク</t>
    </rPh>
    <rPh sb="2" eb="3">
      <t>リョウ</t>
    </rPh>
    <phoneticPr fontId="19"/>
  </si>
  <si>
    <t>三種混合</t>
    <rPh sb="0" eb="1">
      <t>サン</t>
    </rPh>
    <rPh sb="1" eb="2">
      <t>シュ</t>
    </rPh>
    <rPh sb="2" eb="4">
      <t>コンゴウ</t>
    </rPh>
    <phoneticPr fontId="19"/>
  </si>
  <si>
    <t>区分</t>
    <rPh sb="0" eb="2">
      <t>クブン</t>
    </rPh>
    <phoneticPr fontId="19"/>
  </si>
  <si>
    <t>202〇/〇</t>
  </si>
  <si>
    <t>件数</t>
    <rPh sb="0" eb="2">
      <t>ケンスウ</t>
    </rPh>
    <phoneticPr fontId="19"/>
  </si>
  <si>
    <t>金額</t>
    <rPh sb="0" eb="2">
      <t>キンガク</t>
    </rPh>
    <phoneticPr fontId="19"/>
  </si>
  <si>
    <t>備考</t>
    <rPh sb="0" eb="2">
      <t>ビコウ</t>
    </rPh>
    <phoneticPr fontId="19"/>
  </si>
  <si>
    <t>生ワクチン
（ビケン）
接種者</t>
    <rPh sb="0" eb="1">
      <t>ナマ</t>
    </rPh>
    <rPh sb="12" eb="14">
      <t>セッシュ</t>
    </rPh>
    <rPh sb="14" eb="15">
      <t>シャ</t>
    </rPh>
    <phoneticPr fontId="19"/>
  </si>
  <si>
    <t>一部負担金
  徴　　   収</t>
    <rPh sb="0" eb="2">
      <t>イチブ</t>
    </rPh>
    <rPh sb="2" eb="4">
      <t>フタン</t>
    </rPh>
    <rPh sb="4" eb="5">
      <t>キン</t>
    </rPh>
    <rPh sb="8" eb="9">
      <t>シルシ</t>
    </rPh>
    <rPh sb="14" eb="15">
      <t>オサム</t>
    </rPh>
    <phoneticPr fontId="19"/>
  </si>
  <si>
    <t>一部負担金
 免　　   除</t>
    <rPh sb="0" eb="2">
      <t>イチブ</t>
    </rPh>
    <rPh sb="2" eb="4">
      <t>フタン</t>
    </rPh>
    <rPh sb="4" eb="5">
      <t>キン</t>
    </rPh>
    <rPh sb="7" eb="8">
      <t>メン</t>
    </rPh>
    <rPh sb="13" eb="14">
      <t>ジョ</t>
    </rPh>
    <phoneticPr fontId="19"/>
  </si>
  <si>
    <t>合計</t>
    <rPh sb="0" eb="2">
      <t>ゴウケイ</t>
    </rPh>
    <phoneticPr fontId="19"/>
  </si>
  <si>
    <t>成人用肺炎球菌予防接種委託料請求書</t>
    <rPh sb="0" eb="3">
      <t>セイジンヨウ</t>
    </rPh>
    <rPh sb="3" eb="7">
      <t>ハイエンキュウキン</t>
    </rPh>
    <rPh sb="7" eb="9">
      <t>ヨボウ</t>
    </rPh>
    <rPh sb="9" eb="11">
      <t>セッシュ</t>
    </rPh>
    <rPh sb="11" eb="13">
      <t>イタク</t>
    </rPh>
    <rPh sb="13" eb="14">
      <t>リョウ</t>
    </rPh>
    <rPh sb="14" eb="17">
      <t>セイキュウショ</t>
    </rPh>
    <phoneticPr fontId="19"/>
  </si>
  <si>
    <t>【お願い】</t>
    <rPh sb="2" eb="3">
      <t>ネガ</t>
    </rPh>
    <phoneticPr fontId="19"/>
  </si>
  <si>
    <t>上記のとおり請求します。</t>
  </si>
  <si>
    <t>医療機関所在地</t>
  </si>
  <si>
    <t>名    称</t>
  </si>
  <si>
    <t>開設者の氏名または名称　</t>
  </si>
  <si>
    <t>大 牟 田 市 長 　殿</t>
  </si>
  <si>
    <t>ロタウイルス予防接種委託料請求書</t>
    <rPh sb="6" eb="8">
      <t>ヨボウ</t>
    </rPh>
    <rPh sb="8" eb="10">
      <t>セッシュ</t>
    </rPh>
    <rPh sb="10" eb="12">
      <t>イタク</t>
    </rPh>
    <rPh sb="12" eb="13">
      <t>リョウ</t>
    </rPh>
    <rPh sb="13" eb="16">
      <t>セイキュウショ</t>
    </rPh>
    <phoneticPr fontId="19"/>
  </si>
  <si>
    <t>件　数</t>
    <rPh sb="0" eb="1">
      <t>ケン</t>
    </rPh>
    <rPh sb="2" eb="3">
      <t>スウ</t>
    </rPh>
    <phoneticPr fontId="19"/>
  </si>
  <si>
    <t>金　額</t>
    <rPh sb="0" eb="1">
      <t>キン</t>
    </rPh>
    <rPh sb="2" eb="3">
      <t>ガク</t>
    </rPh>
    <phoneticPr fontId="19"/>
  </si>
  <si>
    <t>備　考</t>
    <rPh sb="0" eb="1">
      <t>ソナエ</t>
    </rPh>
    <rPh sb="2" eb="3">
      <t>コウ</t>
    </rPh>
    <phoneticPr fontId="19"/>
  </si>
  <si>
    <t>合　　計</t>
    <rPh sb="0" eb="1">
      <t>ア</t>
    </rPh>
    <rPh sb="3" eb="4">
      <t>ケイ</t>
    </rPh>
    <phoneticPr fontId="19"/>
  </si>
  <si>
    <t>インフルエンザ予防接種委託料請求書</t>
  </si>
  <si>
    <t>一部負担金  徴収</t>
    <rPh sb="0" eb="2">
      <t>イチブ</t>
    </rPh>
    <rPh sb="2" eb="4">
      <t>フタン</t>
    </rPh>
    <rPh sb="4" eb="5">
      <t>キン</t>
    </rPh>
    <rPh sb="7" eb="8">
      <t>シルシ</t>
    </rPh>
    <rPh sb="8" eb="9">
      <t>オサム</t>
    </rPh>
    <phoneticPr fontId="19"/>
  </si>
  <si>
    <t>一部負担金 免除</t>
    <rPh sb="0" eb="2">
      <t>イチブ</t>
    </rPh>
    <rPh sb="2" eb="4">
      <t>フタン</t>
    </rPh>
    <rPh sb="4" eb="5">
      <t>キン</t>
    </rPh>
    <rPh sb="6" eb="7">
      <t>メン</t>
    </rPh>
    <rPh sb="7" eb="8">
      <t>ジョ</t>
    </rPh>
    <phoneticPr fontId="19"/>
  </si>
  <si>
    <t>請求年月</t>
    <rPh sb="0" eb="2">
      <t>セイキュウ</t>
    </rPh>
    <rPh sb="2" eb="4">
      <t>ネンゲツ</t>
    </rPh>
    <phoneticPr fontId="19"/>
  </si>
  <si>
    <t>例</t>
    <rPh sb="0" eb="1">
      <t>レイ</t>
    </rPh>
    <phoneticPr fontId="19"/>
  </si>
  <si>
    <t>請求年月日</t>
    <rPh sb="0" eb="5">
      <t>セイキュウネンガッピ</t>
    </rPh>
    <phoneticPr fontId="19"/>
  </si>
  <si>
    <t>医療機関コード番号</t>
    <rPh sb="0" eb="4">
      <t>イリョウキカン</t>
    </rPh>
    <rPh sb="7" eb="9">
      <t>バンゴウ</t>
    </rPh>
    <phoneticPr fontId="19"/>
  </si>
  <si>
    <t>名称</t>
    <rPh sb="0" eb="2">
      <t>メイショウ</t>
    </rPh>
    <phoneticPr fontId="19"/>
  </si>
  <si>
    <t>開設者氏名・名称</t>
    <rPh sb="0" eb="3">
      <t>カイセツシャ</t>
    </rPh>
    <rPh sb="3" eb="5">
      <t>シメイ</t>
    </rPh>
    <rPh sb="6" eb="8">
      <t>メイショウ</t>
    </rPh>
    <phoneticPr fontId="19"/>
  </si>
  <si>
    <t>202〇/〇/〇</t>
  </si>
  <si>
    <t>理事長　大牟田 太郎</t>
    <rPh sb="0" eb="2">
      <t>イリョウ</t>
    </rPh>
    <rPh sb="2" eb="4">
      <t>ホウジン</t>
    </rPh>
    <rPh sb="7" eb="9">
      <t>イイン</t>
    </rPh>
    <phoneticPr fontId="19"/>
  </si>
  <si>
    <t>↓に入力するとすべてのシートに反映されます</t>
    <rPh sb="2" eb="4">
      <t>ニュウリョク</t>
    </rPh>
    <rPh sb="15" eb="17">
      <t>ハンエイ</t>
    </rPh>
    <phoneticPr fontId="19"/>
  </si>
  <si>
    <t>400.000.0</t>
  </si>
  <si>
    <t>新型コロナウイルス予防接種委託料請求書</t>
    <rPh sb="0" eb="2">
      <t>シンガタ</t>
    </rPh>
    <phoneticPr fontId="19"/>
  </si>
  <si>
    <t>小学6年生～高校1年生の年齢にある女性</t>
    <rPh sb="3" eb="5">
      <t>ネンセイ</t>
    </rPh>
    <rPh sb="6" eb="8">
      <t>コウコウ</t>
    </rPh>
    <rPh sb="9" eb="11">
      <t>ネンセイ</t>
    </rPh>
    <rPh sb="12" eb="14">
      <t>ネンレイ</t>
    </rPh>
    <rPh sb="17" eb="19">
      <t>ジョセイ</t>
    </rPh>
    <phoneticPr fontId="19"/>
  </si>
  <si>
    <t>ヒブワクチン</t>
    <phoneticPr fontId="19"/>
  </si>
  <si>
    <t>生後２か月～６０月（５歳）に至るまでの間にある乳幼児</t>
    <rPh sb="14" eb="15">
      <t>イタ</t>
    </rPh>
    <rPh sb="19" eb="20">
      <t>アイダ</t>
    </rPh>
    <phoneticPr fontId="19"/>
  </si>
  <si>
    <t>生後１２月～３６月（３歳）に至るまでの間にある乳幼児</t>
    <rPh sb="0" eb="2">
      <t>セイゴ</t>
    </rPh>
    <rPh sb="4" eb="5">
      <t>ツキ</t>
    </rPh>
    <rPh sb="8" eb="9">
      <t>ツキ</t>
    </rPh>
    <rPh sb="11" eb="12">
      <t>サイ</t>
    </rPh>
    <rPh sb="14" eb="15">
      <t>イタ</t>
    </rPh>
    <rPh sb="19" eb="20">
      <t>アイダ</t>
    </rPh>
    <rPh sb="23" eb="26">
      <t>ニュウヨウジ</t>
    </rPh>
    <phoneticPr fontId="19"/>
  </si>
  <si>
    <t>Ｂ型肝炎</t>
    <rPh sb="1" eb="2">
      <t>カタ</t>
    </rPh>
    <rPh sb="2" eb="4">
      <t>カンエン</t>
    </rPh>
    <phoneticPr fontId="19"/>
  </si>
  <si>
    <t>生後１歳に至るまでの間にある幼児</t>
    <rPh sb="3" eb="4">
      <t>サイ</t>
    </rPh>
    <rPh sb="5" eb="6">
      <t>イタ</t>
    </rPh>
    <rPh sb="10" eb="11">
      <t>アイダ</t>
    </rPh>
    <phoneticPr fontId="19"/>
  </si>
  <si>
    <t>生後９０月に至るまでの小学生</t>
    <rPh sb="0" eb="2">
      <t>セイゴ</t>
    </rPh>
    <rPh sb="4" eb="5">
      <t>ツキ</t>
    </rPh>
    <rPh sb="6" eb="7">
      <t>イタ</t>
    </rPh>
    <rPh sb="11" eb="14">
      <t>ショウガクセイ</t>
    </rPh>
    <phoneticPr fontId="19"/>
  </si>
  <si>
    <t>　　　一部負担金免除者は、必ず該当する証明書（予防接種自己負担金免除決定通知書、
　　生活保護受給証明書等）を予診票に添付してください。</t>
    <rPh sb="43" eb="47">
      <t>セイカツホゴ</t>
    </rPh>
    <rPh sb="47" eb="49">
      <t>ジュキュウ</t>
    </rPh>
    <phoneticPr fontId="19"/>
  </si>
  <si>
    <t>　　　一部負担金免除者は、必ず該当する証明書（予防接種自己負担金免除決定通知書、
　　生活保護受給証明書等）を予診票に添付してください。</t>
    <rPh sb="43" eb="45">
      <t>セイカツ</t>
    </rPh>
    <rPh sb="47" eb="49">
      <t>ジュキュウ</t>
    </rPh>
    <phoneticPr fontId="19"/>
  </si>
  <si>
    <t>　　　一部負担金免除者は、必ず該当する証明書（生活保護受給証明書）を予診票に添付して
　　　ください。</t>
    <rPh sb="23" eb="25">
      <t>セイカツ</t>
    </rPh>
    <rPh sb="27" eb="29">
      <t>ジュキュウ</t>
    </rPh>
    <phoneticPr fontId="19"/>
  </si>
  <si>
    <t>接種者</t>
    <rPh sb="0" eb="2">
      <t>セッシュ</t>
    </rPh>
    <rPh sb="2" eb="3">
      <t>シャ</t>
    </rPh>
    <phoneticPr fontId="58"/>
  </si>
  <si>
    <t>妊婦RSウイルス予防接種委託料請求書</t>
    <rPh sb="0" eb="2">
      <t>ニンプ</t>
    </rPh>
    <rPh sb="8" eb="10">
      <t>ヨボウ</t>
    </rPh>
    <rPh sb="10" eb="12">
      <t>セッシュ</t>
    </rPh>
    <rPh sb="12" eb="14">
      <t>イタク</t>
    </rPh>
    <rPh sb="14" eb="15">
      <t>リョウ</t>
    </rPh>
    <rPh sb="15" eb="18">
      <t>セイキュウショ</t>
    </rPh>
    <phoneticPr fontId="19"/>
  </si>
  <si>
    <r>
      <t xml:space="preserve">ロ タ リ ッ ク ス
</t>
    </r>
    <r>
      <rPr>
        <sz val="9"/>
        <color theme="1"/>
        <rFont val="Meiryo UI"/>
        <family val="3"/>
        <charset val="128"/>
      </rPr>
      <t>（経口弱毒生ヒトロタウイルスワクチン）</t>
    </r>
    <rPh sb="13" eb="15">
      <t>ケイコウ</t>
    </rPh>
    <rPh sb="15" eb="17">
      <t>ジャクドク</t>
    </rPh>
    <rPh sb="17" eb="18">
      <t>ナマ</t>
    </rPh>
    <phoneticPr fontId="19"/>
  </si>
  <si>
    <r>
      <t xml:space="preserve">ロ タ テ ッ ク
</t>
    </r>
    <r>
      <rPr>
        <sz val="9"/>
        <color theme="1"/>
        <rFont val="Meiryo UI"/>
        <family val="3"/>
        <charset val="128"/>
      </rPr>
      <t>（五価経口弱毒生ロタウイルスワクチン）</t>
    </r>
    <rPh sb="11" eb="12">
      <t>5</t>
    </rPh>
    <rPh sb="12" eb="13">
      <t>カ</t>
    </rPh>
    <rPh sb="13" eb="15">
      <t>ケイコウ</t>
    </rPh>
    <rPh sb="15" eb="17">
      <t>ジャクドク</t>
    </rPh>
    <rPh sb="17" eb="18">
      <t>ナマ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</si>
</sst>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gge&quot;年&quot;m&quot;月分&quot;"/>
    <numFmt numFmtId="177" formatCode="[$-411]ggge&quot;年&quot;m&quot;月&quot;d&quot;日&quot;;@"/>
    <numFmt numFmtId="178" formatCode="[&lt;=99999999]####\-####;\(00\)\ ####\-####"/>
    <numFmt numFmtId="179" formatCode="[$-409]ggge&quot;年&quot;m&quot;月&quot;d&quot;日&quot;;@"/>
    <numFmt numFmtId="180" formatCode="#,##0_ "/>
    <numFmt numFmtId="181" formatCode="#,##0_);[Red]\(#,##0\)"/>
    <numFmt numFmtId="182" formatCode="#,###&quot;円&quot;"/>
  </numFmts>
  <fonts count="63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color theme="1"/>
      <name val="BIZ UDゴシック"/>
      <family val="3"/>
    </font>
    <font>
      <sz val="8"/>
      <color theme="1" tint="0.34998626667073579"/>
      <name val="BIZ UDゴシック"/>
      <family val="3"/>
    </font>
    <font>
      <b/>
      <sz val="11"/>
      <color theme="1"/>
      <name val="BIZ UDゴシック"/>
      <family val="3"/>
    </font>
    <font>
      <sz val="11"/>
      <name val="HGｺﾞｼｯｸM"/>
      <family val="3"/>
    </font>
    <font>
      <b/>
      <u/>
      <sz val="20"/>
      <name val="HGｺﾞｼｯｸM"/>
      <family val="3"/>
    </font>
    <font>
      <b/>
      <sz val="13"/>
      <name val="HGｺﾞｼｯｸM"/>
      <family val="3"/>
    </font>
    <font>
      <b/>
      <sz val="12"/>
      <name val="HGｺﾞｼｯｸM"/>
      <family val="3"/>
    </font>
    <font>
      <b/>
      <sz val="14"/>
      <name val="HGｺﾞｼｯｸM"/>
      <family val="3"/>
    </font>
    <font>
      <sz val="14"/>
      <name val="HGｺﾞｼｯｸM"/>
      <family val="3"/>
    </font>
    <font>
      <sz val="12"/>
      <name val="HGｺﾞｼｯｸM"/>
      <family val="3"/>
    </font>
    <font>
      <b/>
      <sz val="16"/>
      <name val="HGｺﾞｼｯｸM"/>
      <family val="3"/>
    </font>
    <font>
      <sz val="10"/>
      <name val="HGｺﾞｼｯｸM"/>
      <family val="3"/>
    </font>
    <font>
      <b/>
      <sz val="11"/>
      <name val="HGｺﾞｼｯｸM"/>
      <family val="3"/>
    </font>
    <font>
      <sz val="16"/>
      <name val="HGｺﾞｼｯｸM"/>
      <family val="3"/>
    </font>
    <font>
      <sz val="13"/>
      <name val="HGｺﾞｼｯｸM"/>
      <family val="3"/>
    </font>
    <font>
      <sz val="11"/>
      <color theme="1"/>
      <name val="Meiryo UI"/>
      <family val="3"/>
    </font>
    <font>
      <b/>
      <sz val="18"/>
      <color theme="1"/>
      <name val="Meiryo UI"/>
      <family val="3"/>
    </font>
    <font>
      <sz val="10.5"/>
      <color theme="1"/>
      <name val="Meiryo UI"/>
      <family val="3"/>
    </font>
    <font>
      <sz val="10"/>
      <color theme="1"/>
      <name val="Meiryo UI"/>
      <family val="3"/>
    </font>
    <font>
      <sz val="12"/>
      <color theme="1"/>
      <name val="BIZ UDPゴシック"/>
      <family val="3"/>
    </font>
    <font>
      <sz val="16"/>
      <color theme="1"/>
      <name val="Meiryo UI"/>
      <family val="3"/>
    </font>
    <font>
      <sz val="14"/>
      <color theme="1"/>
      <name val="BIZ UDPゴシック"/>
      <family val="3"/>
    </font>
    <font>
      <sz val="16"/>
      <color theme="1"/>
      <name val="BIZ UDPゴシック"/>
      <family val="3"/>
    </font>
    <font>
      <sz val="12"/>
      <color theme="1"/>
      <name val="Meiryo UI"/>
      <family val="3"/>
    </font>
    <font>
      <b/>
      <sz val="12"/>
      <color theme="1"/>
      <name val="BIZ UDPゴシック"/>
      <family val="3"/>
    </font>
    <font>
      <sz val="11"/>
      <name val="Meiryo UI"/>
      <family val="3"/>
    </font>
    <font>
      <sz val="9"/>
      <color theme="1"/>
      <name val="Meiryo UI"/>
      <family val="3"/>
    </font>
    <font>
      <sz val="11"/>
      <color theme="1"/>
      <name val="BIZ UDPゴシック"/>
      <family val="3"/>
    </font>
    <font>
      <b/>
      <sz val="16"/>
      <color theme="1"/>
      <name val="BIZ UDPゴシック"/>
      <family val="3"/>
    </font>
    <font>
      <sz val="10.5"/>
      <color theme="1"/>
      <name val="BIZ UDPゴシック"/>
      <family val="3"/>
    </font>
    <font>
      <sz val="9"/>
      <color theme="1"/>
      <name val="BIZ UDPゴシック"/>
      <family val="3"/>
    </font>
    <font>
      <sz val="11"/>
      <name val="BIZ UDPゴシック"/>
      <family val="3"/>
    </font>
    <font>
      <sz val="10"/>
      <color theme="1"/>
      <name val="BIZ UDPゴシック"/>
      <family val="3"/>
    </font>
    <font>
      <sz val="9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name val="HGｺﾞｼｯｸM"/>
      <family val="3"/>
      <charset val="128"/>
    </font>
    <font>
      <sz val="11"/>
      <color indexed="8"/>
      <name val="HGｺﾞｼｯｸM"/>
      <family val="3"/>
      <charset val="128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vertical="center" shrinkToFit="1"/>
    </xf>
    <xf numFmtId="176" fontId="20" fillId="0" borderId="12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0" fontId="20" fillId="0" borderId="15" xfId="0" applyFont="1" applyBorder="1">
      <alignment vertical="center"/>
    </xf>
    <xf numFmtId="176" fontId="20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5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Protection="1">
      <alignment vertical="center"/>
      <protection locked="0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Continuous" vertical="center"/>
    </xf>
    <xf numFmtId="0" fontId="28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30" fillId="0" borderId="0" xfId="0" applyFont="1" applyBorder="1" applyAlignment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Alignment="1">
      <alignment horizontal="centerContinuous" vertical="center"/>
    </xf>
    <xf numFmtId="0" fontId="32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25" fillId="24" borderId="36" xfId="0" applyFont="1" applyFill="1" applyBorder="1" applyAlignment="1">
      <alignment horizontal="centerContinuous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25" borderId="39" xfId="0" applyFont="1" applyFill="1" applyBorder="1" applyAlignment="1">
      <alignment horizontal="center" vertical="center" wrapText="1"/>
    </xf>
    <xf numFmtId="0" fontId="23" fillId="25" borderId="38" xfId="0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26" borderId="39" xfId="0" applyFont="1" applyFill="1" applyBorder="1" applyAlignment="1">
      <alignment horizontal="center" vertical="center" wrapText="1"/>
    </xf>
    <xf numFmtId="0" fontId="23" fillId="26" borderId="38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5" fillId="24" borderId="36" xfId="0" applyFont="1" applyFill="1" applyBorder="1" applyAlignment="1">
      <alignment horizontal="center" vertical="center" wrapText="1"/>
    </xf>
    <xf numFmtId="180" fontId="29" fillId="0" borderId="37" xfId="0" applyNumberFormat="1" applyFont="1" applyBorder="1" applyAlignment="1">
      <alignment horizontal="right" vertical="center"/>
    </xf>
    <xf numFmtId="180" fontId="29" fillId="0" borderId="38" xfId="0" applyNumberFormat="1" applyFont="1" applyBorder="1" applyAlignment="1">
      <alignment horizontal="right" vertical="center"/>
    </xf>
    <xf numFmtId="180" fontId="29" fillId="25" borderId="39" xfId="0" applyNumberFormat="1" applyFont="1" applyFill="1" applyBorder="1" applyAlignment="1">
      <alignment horizontal="right" vertical="center"/>
    </xf>
    <xf numFmtId="180" fontId="29" fillId="25" borderId="38" xfId="0" applyNumberFormat="1" applyFont="1" applyFill="1" applyBorder="1" applyAlignment="1">
      <alignment horizontal="right" vertical="center"/>
    </xf>
    <xf numFmtId="180" fontId="29" fillId="0" borderId="39" xfId="0" applyNumberFormat="1" applyFont="1" applyBorder="1" applyAlignment="1">
      <alignment horizontal="right" vertical="center"/>
    </xf>
    <xf numFmtId="180" fontId="29" fillId="26" borderId="39" xfId="0" applyNumberFormat="1" applyFont="1" applyFill="1" applyBorder="1" applyAlignment="1">
      <alignment horizontal="right" vertical="center"/>
    </xf>
    <xf numFmtId="180" fontId="29" fillId="26" borderId="38" xfId="0" applyNumberFormat="1" applyFont="1" applyFill="1" applyBorder="1" applyAlignment="1">
      <alignment horizontal="right" vertical="center"/>
    </xf>
    <xf numFmtId="180" fontId="29" fillId="0" borderId="40" xfId="0" applyNumberFormat="1" applyFont="1" applyFill="1" applyBorder="1" applyAlignment="1">
      <alignment vertical="center"/>
    </xf>
    <xf numFmtId="180" fontId="29" fillId="0" borderId="41" xfId="0" applyNumberFormat="1" applyFont="1" applyFill="1" applyBorder="1" applyAlignment="1">
      <alignment vertical="center"/>
    </xf>
    <xf numFmtId="181" fontId="29" fillId="0" borderId="37" xfId="0" applyNumberFormat="1" applyFont="1" applyBorder="1" applyAlignment="1" applyProtection="1">
      <alignment horizontal="right" vertical="center"/>
      <protection locked="0"/>
    </xf>
    <xf numFmtId="181" fontId="29" fillId="0" borderId="38" xfId="0" applyNumberFormat="1" applyFont="1" applyBorder="1" applyAlignment="1" applyProtection="1">
      <alignment horizontal="right" vertical="center"/>
      <protection locked="0"/>
    </xf>
    <xf numFmtId="181" fontId="29" fillId="25" borderId="39" xfId="0" applyNumberFormat="1" applyFont="1" applyFill="1" applyBorder="1" applyAlignment="1" applyProtection="1">
      <alignment horizontal="right" vertical="center"/>
      <protection locked="0"/>
    </xf>
    <xf numFmtId="181" fontId="29" fillId="25" borderId="38" xfId="0" applyNumberFormat="1" applyFont="1" applyFill="1" applyBorder="1" applyAlignment="1" applyProtection="1">
      <alignment horizontal="right" vertical="center"/>
      <protection locked="0"/>
    </xf>
    <xf numFmtId="181" fontId="29" fillId="0" borderId="39" xfId="0" applyNumberFormat="1" applyFont="1" applyBorder="1" applyAlignment="1" applyProtection="1">
      <alignment horizontal="right" vertical="center"/>
      <protection locked="0"/>
    </xf>
    <xf numFmtId="181" fontId="29" fillId="0" borderId="44" xfId="0" applyNumberFormat="1" applyFont="1" applyBorder="1" applyAlignment="1" applyProtection="1">
      <alignment horizontal="right" vertical="center"/>
      <protection locked="0"/>
    </xf>
    <xf numFmtId="181" fontId="29" fillId="0" borderId="43" xfId="0" applyNumberFormat="1" applyFont="1" applyBorder="1" applyAlignment="1" applyProtection="1">
      <alignment horizontal="right" vertical="center"/>
      <protection locked="0"/>
    </xf>
    <xf numFmtId="181" fontId="29" fillId="26" borderId="39" xfId="0" applyNumberFormat="1" applyFont="1" applyFill="1" applyBorder="1" applyAlignment="1" applyProtection="1">
      <alignment horizontal="right" vertical="center"/>
      <protection locked="0"/>
    </xf>
    <xf numFmtId="181" fontId="29" fillId="26" borderId="38" xfId="0" applyNumberFormat="1" applyFont="1" applyFill="1" applyBorder="1" applyAlignment="1" applyProtection="1">
      <alignment horizontal="right" vertical="center"/>
      <protection locked="0"/>
    </xf>
    <xf numFmtId="181" fontId="29" fillId="0" borderId="40" xfId="0" applyNumberFormat="1" applyFont="1" applyFill="1" applyBorder="1" applyAlignment="1" applyProtection="1">
      <alignment vertical="center"/>
      <protection locked="0"/>
    </xf>
    <xf numFmtId="181" fontId="29" fillId="0" borderId="38" xfId="0" applyNumberFormat="1" applyFont="1" applyFill="1" applyBorder="1" applyAlignment="1" applyProtection="1">
      <alignment vertical="center"/>
      <protection locked="0"/>
    </xf>
    <xf numFmtId="181" fontId="26" fillId="0" borderId="36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38" fontId="29" fillId="0" borderId="0" xfId="42" applyFont="1" applyBorder="1" applyAlignment="1">
      <alignment horizontal="right" vertical="center" wrapText="1"/>
    </xf>
    <xf numFmtId="0" fontId="31" fillId="0" borderId="0" xfId="0" applyFont="1" applyAlignment="1">
      <alignment horizontal="right" vertical="center"/>
    </xf>
    <xf numFmtId="0" fontId="25" fillId="24" borderId="54" xfId="0" applyFont="1" applyFill="1" applyBorder="1" applyAlignment="1">
      <alignment horizontal="center" vertical="center" wrapText="1"/>
    </xf>
    <xf numFmtId="0" fontId="29" fillId="27" borderId="54" xfId="0" applyFont="1" applyFill="1" applyBorder="1" applyAlignment="1">
      <alignment horizontal="justify" vertical="center" wrapText="1"/>
    </xf>
    <xf numFmtId="0" fontId="29" fillId="0" borderId="0" xfId="0" applyFont="1" applyBorder="1" applyAlignment="1">
      <alignment horizontal="justify" vertical="center" wrapText="1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top" wrapText="1"/>
    </xf>
    <xf numFmtId="0" fontId="35" fillId="0" borderId="26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182" fontId="43" fillId="0" borderId="65" xfId="0" applyNumberFormat="1" applyFont="1" applyBorder="1">
      <alignment vertical="center"/>
    </xf>
    <xf numFmtId="182" fontId="43" fillId="0" borderId="66" xfId="0" applyNumberFormat="1" applyFont="1" applyBorder="1">
      <alignment vertical="center"/>
    </xf>
    <xf numFmtId="182" fontId="43" fillId="0" borderId="67" xfId="0" applyNumberFormat="1" applyFont="1" applyBorder="1">
      <alignment vertical="center"/>
    </xf>
    <xf numFmtId="0" fontId="37" fillId="0" borderId="62" xfId="0" applyFont="1" applyBorder="1" applyAlignment="1">
      <alignment horizontal="right" vertical="center"/>
    </xf>
    <xf numFmtId="0" fontId="37" fillId="0" borderId="14" xfId="0" applyFont="1" applyBorder="1" applyAlignment="1">
      <alignment horizontal="right" vertical="center"/>
    </xf>
    <xf numFmtId="0" fontId="37" fillId="0" borderId="63" xfId="0" applyFont="1" applyBorder="1" applyAlignment="1">
      <alignment horizontal="right" vertical="center"/>
    </xf>
    <xf numFmtId="0" fontId="37" fillId="0" borderId="32" xfId="0" applyFont="1" applyBorder="1">
      <alignment vertical="center"/>
    </xf>
    <xf numFmtId="0" fontId="45" fillId="0" borderId="0" xfId="0" applyFont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38" fontId="35" fillId="0" borderId="69" xfId="42" applyFont="1" applyBorder="1">
      <alignment vertical="center"/>
    </xf>
    <xf numFmtId="38" fontId="35" fillId="0" borderId="12" xfId="42" applyFont="1" applyBorder="1">
      <alignment vertical="center"/>
    </xf>
    <xf numFmtId="38" fontId="35" fillId="0" borderId="70" xfId="42" applyFont="1" applyBorder="1">
      <alignment vertical="center"/>
    </xf>
    <xf numFmtId="38" fontId="35" fillId="0" borderId="42" xfId="42" applyFont="1" applyBorder="1">
      <alignment vertical="center"/>
    </xf>
    <xf numFmtId="0" fontId="35" fillId="0" borderId="54" xfId="0" applyFont="1" applyBorder="1" applyAlignment="1">
      <alignment horizontal="center" vertical="center"/>
    </xf>
    <xf numFmtId="0" fontId="35" fillId="0" borderId="71" xfId="0" applyFont="1" applyBorder="1">
      <alignment vertical="center"/>
    </xf>
    <xf numFmtId="0" fontId="35" fillId="0" borderId="56" xfId="0" applyFont="1" applyBorder="1">
      <alignment vertical="center"/>
    </xf>
    <xf numFmtId="0" fontId="35" fillId="0" borderId="72" xfId="0" applyFont="1" applyBorder="1">
      <alignment vertical="center"/>
    </xf>
    <xf numFmtId="0" fontId="35" fillId="0" borderId="59" xfId="0" applyFont="1" applyBorder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7" fillId="0" borderId="73" xfId="0" applyFont="1" applyBorder="1">
      <alignment vertical="center"/>
    </xf>
    <xf numFmtId="0" fontId="47" fillId="0" borderId="0" xfId="0" applyFont="1" applyAlignment="1">
      <alignment horizontal="center" vertical="center"/>
    </xf>
    <xf numFmtId="0" fontId="50" fillId="0" borderId="79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49" fillId="0" borderId="82" xfId="0" applyFont="1" applyBorder="1" applyAlignment="1">
      <alignment horizontal="center" vertical="center"/>
    </xf>
    <xf numFmtId="3" fontId="47" fillId="0" borderId="83" xfId="0" applyNumberFormat="1" applyFont="1" applyBorder="1">
      <alignment vertical="center"/>
    </xf>
    <xf numFmtId="3" fontId="47" fillId="0" borderId="84" xfId="0" applyNumberFormat="1" applyFont="1" applyBorder="1">
      <alignment vertical="center"/>
    </xf>
    <xf numFmtId="3" fontId="47" fillId="0" borderId="85" xfId="0" applyNumberFormat="1" applyFont="1" applyBorder="1">
      <alignment vertical="center"/>
    </xf>
    <xf numFmtId="0" fontId="49" fillId="0" borderId="26" xfId="0" applyFont="1" applyBorder="1" applyAlignment="1">
      <alignment horizontal="center" vertical="center"/>
    </xf>
    <xf numFmtId="0" fontId="49" fillId="0" borderId="62" xfId="0" applyFont="1" applyBorder="1" applyAlignment="1">
      <alignment horizontal="right" vertical="center"/>
    </xf>
    <xf numFmtId="0" fontId="49" fillId="0" borderId="14" xfId="0" applyFont="1" applyBorder="1" applyAlignment="1">
      <alignment horizontal="right" vertical="center"/>
    </xf>
    <xf numFmtId="0" fontId="49" fillId="0" borderId="63" xfId="0" applyFont="1" applyBorder="1" applyAlignment="1">
      <alignment horizontal="right" vertical="center"/>
    </xf>
    <xf numFmtId="0" fontId="49" fillId="0" borderId="32" xfId="0" applyFont="1" applyBorder="1">
      <alignment vertical="center"/>
    </xf>
    <xf numFmtId="0" fontId="51" fillId="0" borderId="0" xfId="0" applyFont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38" fontId="47" fillId="0" borderId="69" xfId="42" applyFont="1" applyBorder="1">
      <alignment vertical="center"/>
    </xf>
    <xf numFmtId="38" fontId="47" fillId="0" borderId="12" xfId="42" applyFont="1" applyBorder="1">
      <alignment vertical="center"/>
    </xf>
    <xf numFmtId="38" fontId="47" fillId="0" borderId="70" xfId="42" applyFont="1" applyBorder="1">
      <alignment vertical="center"/>
    </xf>
    <xf numFmtId="38" fontId="47" fillId="0" borderId="42" xfId="42" applyFont="1" applyBorder="1">
      <alignment vertical="center"/>
    </xf>
    <xf numFmtId="0" fontId="49" fillId="0" borderId="54" xfId="0" applyFont="1" applyBorder="1" applyAlignment="1">
      <alignment horizontal="center" vertical="center"/>
    </xf>
    <xf numFmtId="0" fontId="47" fillId="0" borderId="71" xfId="0" applyFont="1" applyBorder="1">
      <alignment vertical="center"/>
    </xf>
    <xf numFmtId="0" fontId="47" fillId="0" borderId="56" xfId="0" applyFont="1" applyBorder="1">
      <alignment vertical="center"/>
    </xf>
    <xf numFmtId="0" fontId="47" fillId="0" borderId="72" xfId="0" applyFont="1" applyBorder="1">
      <alignment vertical="center"/>
    </xf>
    <xf numFmtId="0" fontId="47" fillId="0" borderId="59" xfId="0" applyFont="1" applyBorder="1">
      <alignment vertical="center"/>
    </xf>
    <xf numFmtId="0" fontId="47" fillId="0" borderId="77" xfId="0" applyFont="1" applyBorder="1">
      <alignment vertical="center"/>
    </xf>
    <xf numFmtId="0" fontId="50" fillId="0" borderId="0" xfId="0" applyFont="1">
      <alignment vertical="center"/>
    </xf>
    <xf numFmtId="0" fontId="47" fillId="28" borderId="0" xfId="0" applyFont="1" applyFill="1">
      <alignment vertical="center"/>
    </xf>
    <xf numFmtId="0" fontId="52" fillId="0" borderId="79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88" xfId="0" applyFont="1" applyBorder="1" applyAlignment="1">
      <alignment horizontal="center" vertical="center" wrapText="1"/>
    </xf>
    <xf numFmtId="3" fontId="47" fillId="0" borderId="89" xfId="0" applyNumberFormat="1" applyFont="1" applyBorder="1">
      <alignment vertical="center"/>
    </xf>
    <xf numFmtId="0" fontId="49" fillId="0" borderId="32" xfId="0" applyFont="1" applyBorder="1" applyAlignment="1">
      <alignment horizontal="right" vertical="center"/>
    </xf>
    <xf numFmtId="0" fontId="47" fillId="0" borderId="69" xfId="0" applyFont="1" applyBorder="1">
      <alignment vertical="center"/>
    </xf>
    <xf numFmtId="0" fontId="47" fillId="0" borderId="12" xfId="0" applyFont="1" applyBorder="1">
      <alignment vertical="center"/>
    </xf>
    <xf numFmtId="0" fontId="47" fillId="0" borderId="70" xfId="0" applyFont="1" applyBorder="1">
      <alignment vertical="center"/>
    </xf>
    <xf numFmtId="0" fontId="47" fillId="0" borderId="42" xfId="0" applyFont="1" applyBorder="1">
      <alignment vertical="center"/>
    </xf>
    <xf numFmtId="0" fontId="35" fillId="0" borderId="2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25" borderId="57" xfId="0" applyFont="1" applyFill="1" applyBorder="1" applyAlignment="1">
      <alignment horizontal="center" vertical="center" wrapText="1"/>
    </xf>
    <xf numFmtId="0" fontId="23" fillId="25" borderId="5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shrinkToFit="1"/>
      <protection locked="0"/>
    </xf>
    <xf numFmtId="179" fontId="28" fillId="0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 vertical="center" shrinkToFit="1"/>
      <protection locked="0"/>
    </xf>
    <xf numFmtId="181" fontId="29" fillId="26" borderId="46" xfId="42" applyNumberFormat="1" applyFont="1" applyFill="1" applyBorder="1" applyAlignment="1">
      <alignment horizontal="right" vertical="center"/>
    </xf>
    <xf numFmtId="181" fontId="29" fillId="26" borderId="49" xfId="42" applyNumberFormat="1" applyFont="1" applyFill="1" applyBorder="1" applyAlignment="1">
      <alignment horizontal="right" vertical="center"/>
    </xf>
    <xf numFmtId="181" fontId="29" fillId="26" borderId="52" xfId="42" applyNumberFormat="1" applyFont="1" applyFill="1" applyBorder="1" applyAlignment="1">
      <alignment horizontal="right" vertical="center"/>
    </xf>
    <xf numFmtId="181" fontId="29" fillId="0" borderId="47" xfId="42" applyNumberFormat="1" applyFont="1" applyBorder="1" applyAlignment="1">
      <alignment horizontal="right" vertical="center"/>
    </xf>
    <xf numFmtId="181" fontId="29" fillId="0" borderId="50" xfId="42" applyNumberFormat="1" applyFont="1" applyBorder="1" applyAlignment="1">
      <alignment horizontal="right" vertical="center"/>
    </xf>
    <xf numFmtId="181" fontId="29" fillId="0" borderId="53" xfId="42" applyNumberFormat="1" applyFont="1" applyBorder="1" applyAlignment="1">
      <alignment horizontal="right" vertical="center"/>
    </xf>
    <xf numFmtId="181" fontId="29" fillId="0" borderId="46" xfId="42" applyNumberFormat="1" applyFont="1" applyFill="1" applyBorder="1" applyAlignment="1">
      <alignment horizontal="right" vertical="center"/>
    </xf>
    <xf numFmtId="181" fontId="29" fillId="0" borderId="49" xfId="42" applyNumberFormat="1" applyFont="1" applyFill="1" applyBorder="1" applyAlignment="1">
      <alignment horizontal="right" vertical="center"/>
    </xf>
    <xf numFmtId="181" fontId="29" fillId="0" borderId="52" xfId="42" applyNumberFormat="1" applyFont="1" applyFill="1" applyBorder="1" applyAlignment="1">
      <alignment horizontal="right" vertical="center"/>
    </xf>
    <xf numFmtId="181" fontId="29" fillId="26" borderId="47" xfId="42" applyNumberFormat="1" applyFont="1" applyFill="1" applyBorder="1" applyAlignment="1">
      <alignment horizontal="right" vertical="center"/>
    </xf>
    <xf numFmtId="181" fontId="29" fillId="26" borderId="50" xfId="42" applyNumberFormat="1" applyFont="1" applyFill="1" applyBorder="1" applyAlignment="1">
      <alignment horizontal="right" vertical="center"/>
    </xf>
    <xf numFmtId="181" fontId="29" fillId="26" borderId="53" xfId="42" applyNumberFormat="1" applyFont="1" applyFill="1" applyBorder="1" applyAlignment="1">
      <alignment horizontal="right" vertical="center"/>
    </xf>
    <xf numFmtId="181" fontId="29" fillId="0" borderId="46" xfId="42" applyNumberFormat="1" applyFont="1" applyBorder="1" applyAlignment="1">
      <alignment horizontal="right" vertical="center"/>
    </xf>
    <xf numFmtId="181" fontId="29" fillId="0" borderId="49" xfId="42" applyNumberFormat="1" applyFont="1" applyBorder="1" applyAlignment="1">
      <alignment horizontal="right" vertical="center"/>
    </xf>
    <xf numFmtId="181" fontId="29" fillId="0" borderId="52" xfId="42" applyNumberFormat="1" applyFont="1" applyBorder="1" applyAlignment="1">
      <alignment horizontal="righ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6" fillId="26" borderId="19" xfId="0" applyFont="1" applyFill="1" applyBorder="1" applyAlignment="1">
      <alignment horizontal="center" vertical="center" wrapText="1"/>
    </xf>
    <xf numFmtId="0" fontId="26" fillId="26" borderId="15" xfId="0" applyFont="1" applyFill="1" applyBorder="1" applyAlignment="1">
      <alignment horizontal="center" vertical="center" wrapText="1"/>
    </xf>
    <xf numFmtId="0" fontId="26" fillId="26" borderId="30" xfId="0" applyFont="1" applyFill="1" applyBorder="1" applyAlignment="1">
      <alignment horizontal="center" vertical="center" wrapText="1"/>
    </xf>
    <xf numFmtId="0" fontId="26" fillId="26" borderId="18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6" fillId="26" borderId="29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56" xfId="0" applyFont="1" applyBorder="1" applyAlignment="1">
      <alignment horizontal="center" vertical="center" wrapText="1"/>
    </xf>
    <xf numFmtId="0" fontId="26" fillId="25" borderId="19" xfId="0" applyFont="1" applyFill="1" applyBorder="1" applyAlignment="1">
      <alignment horizontal="center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5" borderId="30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31" xfId="0" applyFont="1" applyFill="1" applyBorder="1" applyAlignment="1">
      <alignment horizontal="center" vertical="center" wrapText="1"/>
    </xf>
    <xf numFmtId="0" fontId="26" fillId="25" borderId="18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25" borderId="29" xfId="0" applyFont="1" applyFill="1" applyBorder="1" applyAlignment="1">
      <alignment horizontal="center" vertical="center" wrapText="1"/>
    </xf>
    <xf numFmtId="0" fontId="23" fillId="25" borderId="13" xfId="0" applyFont="1" applyFill="1" applyBorder="1" applyAlignment="1">
      <alignment vertical="center" wrapText="1"/>
    </xf>
    <xf numFmtId="0" fontId="23" fillId="25" borderId="30" xfId="0" applyFont="1" applyFill="1" applyBorder="1" applyAlignment="1">
      <alignment vertical="center" wrapText="1"/>
    </xf>
    <xf numFmtId="0" fontId="23" fillId="25" borderId="27" xfId="0" applyFont="1" applyFill="1" applyBorder="1" applyAlignment="1">
      <alignment vertical="center" wrapText="1"/>
    </xf>
    <xf numFmtId="0" fontId="23" fillId="25" borderId="29" xfId="0" applyFont="1" applyFill="1" applyBorder="1" applyAlignment="1">
      <alignment vertical="center" wrapText="1"/>
    </xf>
    <xf numFmtId="0" fontId="23" fillId="25" borderId="58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58" xfId="0" applyFont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57" fillId="0" borderId="15" xfId="0" applyFont="1" applyBorder="1" applyAlignment="1">
      <alignment vertical="center" wrapText="1"/>
    </xf>
    <xf numFmtId="0" fontId="57" fillId="0" borderId="30" xfId="0" applyFont="1" applyBorder="1" applyAlignment="1">
      <alignment vertical="center" wrapText="1"/>
    </xf>
    <xf numFmtId="0" fontId="57" fillId="0" borderId="18" xfId="0" applyFont="1" applyBorder="1" applyAlignment="1">
      <alignment vertical="center" wrapText="1"/>
    </xf>
    <xf numFmtId="0" fontId="57" fillId="0" borderId="10" xfId="0" applyFont="1" applyBorder="1" applyAlignment="1">
      <alignment vertical="center" wrapText="1"/>
    </xf>
    <xf numFmtId="0" fontId="57" fillId="0" borderId="29" xfId="0" applyFont="1" applyBorder="1" applyAlignment="1">
      <alignment vertical="center" wrapText="1"/>
    </xf>
    <xf numFmtId="0" fontId="27" fillId="24" borderId="22" xfId="0" applyFont="1" applyFill="1" applyBorder="1" applyAlignment="1">
      <alignment horizontal="center" vertical="center" wrapText="1"/>
    </xf>
    <xf numFmtId="0" fontId="27" fillId="24" borderId="26" xfId="0" applyFont="1" applyFill="1" applyBorder="1" applyAlignment="1">
      <alignment horizontal="center" vertical="center" wrapText="1"/>
    </xf>
    <xf numFmtId="0" fontId="27" fillId="24" borderId="36" xfId="0" applyFont="1" applyFill="1" applyBorder="1" applyAlignment="1">
      <alignment horizontal="center" vertical="center" wrapText="1"/>
    </xf>
    <xf numFmtId="181" fontId="26" fillId="0" borderId="33" xfId="42" applyNumberFormat="1" applyFont="1" applyBorder="1" applyAlignment="1">
      <alignment horizontal="right" vertical="center"/>
    </xf>
    <xf numFmtId="181" fontId="26" fillId="0" borderId="23" xfId="42" applyNumberFormat="1" applyFont="1" applyBorder="1" applyAlignment="1">
      <alignment horizontal="right" vertical="center"/>
    </xf>
    <xf numFmtId="181" fontId="26" fillId="0" borderId="26" xfId="42" applyNumberFormat="1" applyFont="1" applyBorder="1" applyAlignment="1">
      <alignment horizontal="right" vertical="center"/>
    </xf>
    <xf numFmtId="181" fontId="29" fillId="25" borderId="47" xfId="42" applyNumberFormat="1" applyFont="1" applyFill="1" applyBorder="1" applyAlignment="1">
      <alignment horizontal="right" vertical="center"/>
    </xf>
    <xf numFmtId="181" fontId="29" fillId="25" borderId="50" xfId="42" applyNumberFormat="1" applyFont="1" applyFill="1" applyBorder="1" applyAlignment="1">
      <alignment horizontal="right" vertical="center"/>
    </xf>
    <xf numFmtId="181" fontId="29" fillId="25" borderId="53" xfId="42" applyNumberFormat="1" applyFont="1" applyFill="1" applyBorder="1" applyAlignment="1">
      <alignment horizontal="right" vertical="center"/>
    </xf>
    <xf numFmtId="181" fontId="29" fillId="25" borderId="46" xfId="42" applyNumberFormat="1" applyFont="1" applyFill="1" applyBorder="1" applyAlignment="1">
      <alignment horizontal="right" vertical="center"/>
    </xf>
    <xf numFmtId="181" fontId="29" fillId="25" borderId="49" xfId="42" applyNumberFormat="1" applyFont="1" applyFill="1" applyBorder="1" applyAlignment="1">
      <alignment horizontal="right" vertical="center"/>
    </xf>
    <xf numFmtId="181" fontId="29" fillId="25" borderId="52" xfId="42" applyNumberFormat="1" applyFont="1" applyFill="1" applyBorder="1" applyAlignment="1">
      <alignment horizontal="right" vertical="center"/>
    </xf>
    <xf numFmtId="181" fontId="29" fillId="0" borderId="11" xfId="42" applyNumberFormat="1" applyFont="1" applyBorder="1" applyAlignment="1">
      <alignment horizontal="right" vertical="center"/>
    </xf>
    <xf numFmtId="181" fontId="29" fillId="0" borderId="90" xfId="42" applyNumberFormat="1" applyFont="1" applyBorder="1" applyAlignment="1">
      <alignment horizontal="right" vertical="center"/>
    </xf>
    <xf numFmtId="181" fontId="29" fillId="0" borderId="14" xfId="42" applyNumberFormat="1" applyFont="1" applyBorder="1" applyAlignment="1">
      <alignment horizontal="right" vertical="center"/>
    </xf>
    <xf numFmtId="0" fontId="23" fillId="0" borderId="35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26" borderId="35" xfId="0" applyFont="1" applyFill="1" applyBorder="1" applyAlignment="1">
      <alignment horizontal="left" vertical="center" wrapText="1"/>
    </xf>
    <xf numFmtId="0" fontId="23" fillId="26" borderId="31" xfId="0" applyFont="1" applyFill="1" applyBorder="1" applyAlignment="1">
      <alignment horizontal="left" vertical="center" wrapText="1"/>
    </xf>
    <xf numFmtId="0" fontId="23" fillId="26" borderId="27" xfId="0" applyFont="1" applyFill="1" applyBorder="1" applyAlignment="1">
      <alignment horizontal="left" vertical="center" wrapText="1"/>
    </xf>
    <xf numFmtId="0" fontId="23" fillId="26" borderId="29" xfId="0" applyFont="1" applyFill="1" applyBorder="1" applyAlignment="1">
      <alignment horizontal="left" vertical="center" wrapText="1"/>
    </xf>
    <xf numFmtId="0" fontId="23" fillId="25" borderId="13" xfId="0" applyFont="1" applyFill="1" applyBorder="1" applyAlignment="1">
      <alignment horizontal="left" vertical="center" wrapText="1"/>
    </xf>
    <xf numFmtId="0" fontId="23" fillId="25" borderId="30" xfId="0" applyFont="1" applyFill="1" applyBorder="1" applyAlignment="1">
      <alignment horizontal="left" vertical="center" wrapText="1"/>
    </xf>
    <xf numFmtId="0" fontId="23" fillId="25" borderId="27" xfId="0" applyFont="1" applyFill="1" applyBorder="1" applyAlignment="1">
      <alignment horizontal="left" vertical="center" wrapText="1"/>
    </xf>
    <xf numFmtId="0" fontId="23" fillId="25" borderId="29" xfId="0" applyFont="1" applyFill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3" fillId="25" borderId="35" xfId="0" applyFont="1" applyFill="1" applyBorder="1" applyAlignment="1">
      <alignment horizontal="left" vertical="center" wrapText="1"/>
    </xf>
    <xf numFmtId="0" fontId="23" fillId="25" borderId="31" xfId="0" applyFont="1" applyFill="1" applyBorder="1" applyAlignment="1">
      <alignment horizontal="left" vertical="center" wrapText="1"/>
    </xf>
    <xf numFmtId="0" fontId="23" fillId="26" borderId="13" xfId="0" applyFont="1" applyFill="1" applyBorder="1" applyAlignment="1">
      <alignment horizontal="left" vertical="center" wrapText="1"/>
    </xf>
    <xf numFmtId="0" fontId="23" fillId="26" borderId="30" xfId="0" applyFont="1" applyFill="1" applyBorder="1" applyAlignment="1">
      <alignment horizontal="left" vertical="center" wrapText="1"/>
    </xf>
    <xf numFmtId="0" fontId="23" fillId="26" borderId="57" xfId="0" applyFont="1" applyFill="1" applyBorder="1" applyAlignment="1">
      <alignment horizontal="center" vertical="center" wrapText="1"/>
    </xf>
    <xf numFmtId="0" fontId="23" fillId="26" borderId="5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left" vertical="center" wrapText="1"/>
    </xf>
    <xf numFmtId="0" fontId="23" fillId="25" borderId="5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6" fontId="34" fillId="0" borderId="25" xfId="0" applyNumberFormat="1" applyFont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5" fillId="24" borderId="26" xfId="0" applyFont="1" applyFill="1" applyBorder="1" applyAlignment="1">
      <alignment horizontal="center" vertical="center" wrapText="1"/>
    </xf>
    <xf numFmtId="0" fontId="25" fillId="24" borderId="33" xfId="0" applyFont="1" applyFill="1" applyBorder="1" applyAlignment="1">
      <alignment horizontal="center" vertical="center" wrapText="1"/>
    </xf>
    <xf numFmtId="181" fontId="29" fillId="0" borderId="45" xfId="42" applyNumberFormat="1" applyFont="1" applyBorder="1" applyAlignment="1">
      <alignment horizontal="right" vertical="center"/>
    </xf>
    <xf numFmtId="181" fontId="29" fillId="0" borderId="48" xfId="42" applyNumberFormat="1" applyFont="1" applyBorder="1" applyAlignment="1">
      <alignment horizontal="right" vertical="center"/>
    </xf>
    <xf numFmtId="181" fontId="29" fillId="0" borderId="51" xfId="42" applyNumberFormat="1" applyFont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177" fontId="39" fillId="28" borderId="0" xfId="0" applyNumberFormat="1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38" fillId="0" borderId="18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176" fontId="44" fillId="0" borderId="25" xfId="0" applyNumberFormat="1" applyFont="1" applyBorder="1" applyAlignment="1">
      <alignment horizontal="right" vertical="center"/>
    </xf>
    <xf numFmtId="0" fontId="35" fillId="0" borderId="1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/>
    </xf>
    <xf numFmtId="0" fontId="59" fillId="0" borderId="18" xfId="0" applyFont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/>
    </xf>
    <xf numFmtId="0" fontId="61" fillId="0" borderId="61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7" fillId="0" borderId="76" xfId="0" applyFont="1" applyBorder="1" applyAlignment="1">
      <alignment horizontal="left" vertical="center"/>
    </xf>
    <xf numFmtId="0" fontId="47" fillId="0" borderId="77" xfId="0" applyFont="1" applyBorder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7" fillId="0" borderId="73" xfId="0" applyFont="1" applyBorder="1" applyAlignment="1">
      <alignment horizontal="left" vertical="top" wrapText="1"/>
    </xf>
    <xf numFmtId="0" fontId="47" fillId="0" borderId="78" xfId="0" applyFont="1" applyBorder="1" applyAlignment="1">
      <alignment horizontal="left" vertical="top"/>
    </xf>
    <xf numFmtId="0" fontId="47" fillId="0" borderId="81" xfId="0" applyFont="1" applyBorder="1" applyAlignment="1">
      <alignment horizontal="left" vertical="top"/>
    </xf>
    <xf numFmtId="0" fontId="47" fillId="0" borderId="86" xfId="0" applyFont="1" applyBorder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61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49" fillId="0" borderId="68" xfId="0" applyFont="1" applyBorder="1" applyAlignment="1">
      <alignment horizontal="center" vertical="center"/>
    </xf>
    <xf numFmtId="0" fontId="49" fillId="0" borderId="74" xfId="0" applyFont="1" applyBorder="1" applyAlignment="1">
      <alignment horizontal="center" vertical="center"/>
    </xf>
    <xf numFmtId="0" fontId="49" fillId="0" borderId="7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74" xfId="0" applyFont="1" applyBorder="1" applyAlignment="1">
      <alignment horizontal="center" vertical="center" wrapText="1"/>
    </xf>
    <xf numFmtId="0" fontId="49" fillId="0" borderId="87" xfId="0" applyFont="1" applyBorder="1" applyAlignment="1">
      <alignment horizontal="center" vertical="center"/>
    </xf>
    <xf numFmtId="0" fontId="47" fillId="0" borderId="77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73" xfId="0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208915</xdr:rowOff>
    </xdr:from>
    <xdr:to>
      <xdr:col>7</xdr:col>
      <xdr:colOff>19050</xdr:colOff>
      <xdr:row>3</xdr:row>
      <xdr:rowOff>208915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5775" y="551815"/>
          <a:ext cx="1495425" cy="3048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</a:t>
          </a:r>
          <a:r>
            <a:rPr lang="en-US" altLang="ja-JP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8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.4.1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－</a:t>
          </a:r>
          <a:endParaRPr lang="ja-JP" altLang="en-US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12"/>
  <sheetViews>
    <sheetView view="pageBreakPreview" zoomScale="175" zoomScaleSheetLayoutView="175" workbookViewId="0">
      <selection activeCell="C2" sqref="C2:C7"/>
    </sheetView>
  </sheetViews>
  <sheetFormatPr defaultRowHeight="13.5" x14ac:dyDescent="0.15"/>
  <cols>
    <col min="1" max="1" width="11.5" style="1" customWidth="1"/>
    <col min="2" max="2" width="9" style="1" customWidth="1"/>
    <col min="3" max="3" width="33.5" style="1" customWidth="1"/>
    <col min="4" max="4" width="9" style="2" customWidth="1"/>
    <col min="5" max="5" width="9" style="1" customWidth="1"/>
    <col min="6" max="16384" width="9" style="1"/>
  </cols>
  <sheetData>
    <row r="1" spans="1:4" x14ac:dyDescent="0.15">
      <c r="A1" s="134"/>
      <c r="B1" s="134"/>
      <c r="C1" s="3" t="s">
        <v>84</v>
      </c>
      <c r="D1" s="10" t="s">
        <v>77</v>
      </c>
    </row>
    <row r="2" spans="1:4" ht="18" customHeight="1" x14ac:dyDescent="0.15">
      <c r="A2" s="130" t="s">
        <v>76</v>
      </c>
      <c r="B2" s="131"/>
      <c r="C2" s="4"/>
      <c r="D2" s="2" t="s">
        <v>53</v>
      </c>
    </row>
    <row r="3" spans="1:4" ht="18" customHeight="1" x14ac:dyDescent="0.15">
      <c r="A3" s="130" t="s">
        <v>78</v>
      </c>
      <c r="B3" s="131"/>
      <c r="C3" s="5"/>
      <c r="D3" s="2" t="s">
        <v>82</v>
      </c>
    </row>
    <row r="4" spans="1:4" ht="20.100000000000001" customHeight="1" x14ac:dyDescent="0.15">
      <c r="A4" s="135" t="s">
        <v>79</v>
      </c>
      <c r="B4" s="135"/>
      <c r="C4" s="6"/>
      <c r="D4" s="2" t="s">
        <v>85</v>
      </c>
    </row>
    <row r="5" spans="1:4" ht="20.100000000000001" customHeight="1" x14ac:dyDescent="0.15">
      <c r="A5" s="135" t="s">
        <v>2</v>
      </c>
      <c r="B5" s="135"/>
      <c r="C5" s="5"/>
      <c r="D5" s="11" t="s">
        <v>8</v>
      </c>
    </row>
    <row r="6" spans="1:4" ht="20.100000000000001" customHeight="1" x14ac:dyDescent="0.15">
      <c r="A6" s="130" t="s">
        <v>80</v>
      </c>
      <c r="B6" s="131"/>
      <c r="C6" s="7"/>
      <c r="D6" s="12" t="s">
        <v>11</v>
      </c>
    </row>
    <row r="7" spans="1:4" ht="20.100000000000001" customHeight="1" x14ac:dyDescent="0.15">
      <c r="A7" s="130" t="s">
        <v>81</v>
      </c>
      <c r="B7" s="131"/>
      <c r="C7" s="6"/>
      <c r="D7" s="2" t="s">
        <v>83</v>
      </c>
    </row>
    <row r="8" spans="1:4" ht="20.100000000000001" customHeight="1" x14ac:dyDescent="0.15">
      <c r="A8" s="132"/>
      <c r="B8" s="133"/>
      <c r="C8" s="8"/>
    </row>
    <row r="12" spans="1:4" x14ac:dyDescent="0.15">
      <c r="C12" s="9"/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honeticPr fontId="1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61"/>
  <sheetViews>
    <sheetView showGridLines="0" showZeros="0" view="pageBreakPreview" topLeftCell="A22" zoomScaleSheetLayoutView="100" workbookViewId="0">
      <selection activeCell="B30" sqref="B30:I31"/>
    </sheetView>
  </sheetViews>
  <sheetFormatPr defaultRowHeight="13.5" x14ac:dyDescent="0.15"/>
  <cols>
    <col min="1" max="1" width="4.375" style="13" customWidth="1"/>
    <col min="2" max="2" width="2.125" style="13" customWidth="1"/>
    <col min="3" max="3" width="4.625" style="13" customWidth="1"/>
    <col min="4" max="4" width="4.125" style="13" customWidth="1"/>
    <col min="5" max="5" width="3.375" style="13" customWidth="1"/>
    <col min="6" max="6" width="4.125" style="13" customWidth="1"/>
    <col min="7" max="7" width="3" style="13" customWidth="1"/>
    <col min="8" max="8" width="4.125" style="13" customWidth="1"/>
    <col min="9" max="9" width="4.625" style="13" customWidth="1"/>
    <col min="10" max="10" width="27.5" style="13" customWidth="1"/>
    <col min="11" max="11" width="7" style="13" customWidth="1"/>
    <col min="12" max="13" width="9" style="13" bestFit="1" customWidth="1"/>
    <col min="14" max="14" width="7.375" style="13" customWidth="1"/>
    <col min="15" max="15" width="4.625" style="13" customWidth="1"/>
    <col min="16" max="16" width="2.875" style="13" customWidth="1"/>
    <col min="17" max="17" width="4.625" style="13" customWidth="1"/>
    <col min="18" max="18" width="3.375" style="13" customWidth="1"/>
    <col min="19" max="19" width="4.625" style="13" customWidth="1"/>
    <col min="20" max="20" width="7.25" style="13" customWidth="1"/>
    <col min="21" max="21" width="1" style="13" customWidth="1"/>
    <col min="22" max="22" width="9" style="13" bestFit="1" customWidth="1"/>
    <col min="23" max="23" width="9" style="13" customWidth="1"/>
    <col min="24" max="16384" width="9" style="13"/>
  </cols>
  <sheetData>
    <row r="2" spans="2:25" x14ac:dyDescent="0.15">
      <c r="B2" s="249" t="s">
        <v>0</v>
      </c>
      <c r="C2" s="249"/>
      <c r="D2" s="249"/>
      <c r="E2" s="15"/>
      <c r="F2" s="15"/>
      <c r="G2" s="15"/>
      <c r="H2" s="15"/>
      <c r="I2" s="15"/>
      <c r="T2" s="64" t="s">
        <v>6</v>
      </c>
    </row>
    <row r="3" spans="2:25" ht="24" x14ac:dyDescent="0.15">
      <c r="B3" s="16" t="s">
        <v>1</v>
      </c>
      <c r="C3" s="16"/>
      <c r="D3" s="16"/>
      <c r="E3" s="16"/>
      <c r="F3" s="16"/>
      <c r="G3" s="16"/>
      <c r="H3" s="16"/>
      <c r="I3" s="1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2:25" ht="24" customHeight="1" x14ac:dyDescent="0.15">
      <c r="O4" s="250" t="str">
        <f>IF(入力!C2="","",入力!C2)</f>
        <v/>
      </c>
      <c r="P4" s="250"/>
      <c r="Q4" s="250"/>
      <c r="R4" s="250"/>
      <c r="S4" s="250"/>
      <c r="T4" s="250"/>
    </row>
    <row r="5" spans="2:25" ht="23.25" customHeight="1" x14ac:dyDescent="0.15">
      <c r="B5" s="251" t="s">
        <v>19</v>
      </c>
      <c r="C5" s="252"/>
      <c r="D5" s="252"/>
      <c r="E5" s="252"/>
      <c r="F5" s="252"/>
      <c r="G5" s="252"/>
      <c r="H5" s="252"/>
      <c r="I5" s="253"/>
      <c r="J5" s="254" t="s">
        <v>3</v>
      </c>
      <c r="K5" s="253"/>
      <c r="L5" s="30"/>
      <c r="M5" s="40" t="s">
        <v>13</v>
      </c>
      <c r="N5" s="40" t="s">
        <v>20</v>
      </c>
      <c r="O5" s="254" t="s">
        <v>10</v>
      </c>
      <c r="P5" s="252"/>
      <c r="Q5" s="252"/>
      <c r="R5" s="252"/>
      <c r="S5" s="253"/>
      <c r="T5" s="65" t="s">
        <v>22</v>
      </c>
    </row>
    <row r="6" spans="2:25" ht="18.75" customHeight="1" x14ac:dyDescent="0.15">
      <c r="B6" s="169" t="s">
        <v>23</v>
      </c>
      <c r="C6" s="170"/>
      <c r="D6" s="170"/>
      <c r="E6" s="170"/>
      <c r="F6" s="170"/>
      <c r="G6" s="170"/>
      <c r="H6" s="170"/>
      <c r="I6" s="171"/>
      <c r="J6" s="175" t="s">
        <v>26</v>
      </c>
      <c r="K6" s="176"/>
      <c r="L6" s="31" t="s">
        <v>27</v>
      </c>
      <c r="M6" s="41">
        <v>6360</v>
      </c>
      <c r="N6" s="50"/>
      <c r="O6" s="255">
        <f t="shared" ref="O6:O45" si="0">M6*N6</f>
        <v>0</v>
      </c>
      <c r="P6" s="256"/>
      <c r="Q6" s="256"/>
      <c r="R6" s="256"/>
      <c r="S6" s="257"/>
      <c r="T6" s="162" t="s">
        <v>28</v>
      </c>
    </row>
    <row r="7" spans="2:25" ht="18.75" customHeight="1" x14ac:dyDescent="0.15">
      <c r="B7" s="172"/>
      <c r="C7" s="173"/>
      <c r="D7" s="173"/>
      <c r="E7" s="173"/>
      <c r="F7" s="173"/>
      <c r="G7" s="173"/>
      <c r="H7" s="173"/>
      <c r="I7" s="174"/>
      <c r="J7" s="177"/>
      <c r="K7" s="178"/>
      <c r="L7" s="32" t="s">
        <v>30</v>
      </c>
      <c r="M7" s="42">
        <v>3220</v>
      </c>
      <c r="N7" s="51"/>
      <c r="O7" s="154">
        <f t="shared" si="0"/>
        <v>0</v>
      </c>
      <c r="P7" s="155"/>
      <c r="Q7" s="155"/>
      <c r="R7" s="155"/>
      <c r="S7" s="156"/>
      <c r="T7" s="179"/>
    </row>
    <row r="8" spans="2:25" ht="18.75" customHeight="1" x14ac:dyDescent="0.15">
      <c r="B8" s="180" t="s">
        <v>21</v>
      </c>
      <c r="C8" s="181"/>
      <c r="D8" s="181"/>
      <c r="E8" s="181"/>
      <c r="F8" s="181"/>
      <c r="G8" s="181"/>
      <c r="H8" s="181"/>
      <c r="I8" s="182"/>
      <c r="J8" s="189" t="s">
        <v>31</v>
      </c>
      <c r="K8" s="190"/>
      <c r="L8" s="33" t="s">
        <v>27</v>
      </c>
      <c r="M8" s="43">
        <v>10080</v>
      </c>
      <c r="N8" s="52"/>
      <c r="O8" s="215">
        <f t="shared" si="0"/>
        <v>0</v>
      </c>
      <c r="P8" s="216"/>
      <c r="Q8" s="216"/>
      <c r="R8" s="216"/>
      <c r="S8" s="217"/>
      <c r="T8" s="136" t="s">
        <v>28</v>
      </c>
    </row>
    <row r="9" spans="2:25" ht="18.75" customHeight="1" x14ac:dyDescent="0.15">
      <c r="B9" s="183"/>
      <c r="C9" s="184"/>
      <c r="D9" s="184"/>
      <c r="E9" s="184"/>
      <c r="F9" s="184"/>
      <c r="G9" s="184"/>
      <c r="H9" s="184"/>
      <c r="I9" s="185"/>
      <c r="J9" s="191"/>
      <c r="K9" s="192"/>
      <c r="L9" s="34" t="s">
        <v>30</v>
      </c>
      <c r="M9" s="44">
        <v>4050</v>
      </c>
      <c r="N9" s="53"/>
      <c r="O9" s="218">
        <f t="shared" si="0"/>
        <v>0</v>
      </c>
      <c r="P9" s="219"/>
      <c r="Q9" s="219"/>
      <c r="R9" s="219"/>
      <c r="S9" s="220"/>
      <c r="T9" s="193"/>
    </row>
    <row r="10" spans="2:25" ht="18.75" customHeight="1" x14ac:dyDescent="0.15">
      <c r="B10" s="183"/>
      <c r="C10" s="184"/>
      <c r="D10" s="184"/>
      <c r="E10" s="184"/>
      <c r="F10" s="184"/>
      <c r="G10" s="184"/>
      <c r="H10" s="184"/>
      <c r="I10" s="185"/>
      <c r="J10" s="189" t="s">
        <v>32</v>
      </c>
      <c r="K10" s="190"/>
      <c r="L10" s="33" t="s">
        <v>27</v>
      </c>
      <c r="M10" s="43">
        <v>10080</v>
      </c>
      <c r="N10" s="52"/>
      <c r="O10" s="215">
        <f t="shared" si="0"/>
        <v>0</v>
      </c>
      <c r="P10" s="216"/>
      <c r="Q10" s="216"/>
      <c r="R10" s="216"/>
      <c r="S10" s="217"/>
      <c r="T10" s="193"/>
    </row>
    <row r="11" spans="2:25" ht="18.75" customHeight="1" x14ac:dyDescent="0.15">
      <c r="B11" s="186"/>
      <c r="C11" s="187"/>
      <c r="D11" s="187"/>
      <c r="E11" s="187"/>
      <c r="F11" s="187"/>
      <c r="G11" s="187"/>
      <c r="H11" s="187"/>
      <c r="I11" s="188"/>
      <c r="J11" s="191"/>
      <c r="K11" s="192"/>
      <c r="L11" s="34" t="s">
        <v>30</v>
      </c>
      <c r="M11" s="44">
        <v>4050</v>
      </c>
      <c r="N11" s="53"/>
      <c r="O11" s="218">
        <f t="shared" si="0"/>
        <v>0</v>
      </c>
      <c r="P11" s="219"/>
      <c r="Q11" s="219"/>
      <c r="R11" s="219"/>
      <c r="S11" s="220"/>
      <c r="T11" s="193"/>
    </row>
    <row r="12" spans="2:25" ht="18.75" customHeight="1" x14ac:dyDescent="0.15">
      <c r="B12" s="194" t="s">
        <v>33</v>
      </c>
      <c r="C12" s="195"/>
      <c r="D12" s="195"/>
      <c r="E12" s="195"/>
      <c r="F12" s="195"/>
      <c r="G12" s="195"/>
      <c r="H12" s="195"/>
      <c r="I12" s="196"/>
      <c r="J12" s="200" t="s">
        <v>31</v>
      </c>
      <c r="K12" s="201"/>
      <c r="L12" s="35" t="s">
        <v>27</v>
      </c>
      <c r="M12" s="45">
        <v>10070</v>
      </c>
      <c r="N12" s="54"/>
      <c r="O12" s="145">
        <f t="shared" si="0"/>
        <v>0</v>
      </c>
      <c r="P12" s="146"/>
      <c r="Q12" s="146"/>
      <c r="R12" s="146"/>
      <c r="S12" s="147"/>
      <c r="T12" s="161" t="s">
        <v>28</v>
      </c>
    </row>
    <row r="13" spans="2:25" ht="18.75" customHeight="1" x14ac:dyDescent="0.15">
      <c r="B13" s="197"/>
      <c r="C13" s="198"/>
      <c r="D13" s="198"/>
      <c r="E13" s="198"/>
      <c r="F13" s="198"/>
      <c r="G13" s="198"/>
      <c r="H13" s="198"/>
      <c r="I13" s="199"/>
      <c r="J13" s="177"/>
      <c r="K13" s="178"/>
      <c r="L13" s="32" t="s">
        <v>30</v>
      </c>
      <c r="M13" s="42">
        <v>4050</v>
      </c>
      <c r="N13" s="51"/>
      <c r="O13" s="154">
        <f t="shared" si="0"/>
        <v>0</v>
      </c>
      <c r="P13" s="155"/>
      <c r="Q13" s="155"/>
      <c r="R13" s="155"/>
      <c r="S13" s="156"/>
      <c r="T13" s="202"/>
    </row>
    <row r="14" spans="2:25" ht="18.75" customHeight="1" x14ac:dyDescent="0.15">
      <c r="B14" s="197"/>
      <c r="C14" s="198"/>
      <c r="D14" s="198"/>
      <c r="E14" s="198"/>
      <c r="F14" s="198"/>
      <c r="G14" s="198"/>
      <c r="H14" s="198"/>
      <c r="I14" s="199"/>
      <c r="J14" s="200" t="s">
        <v>32</v>
      </c>
      <c r="K14" s="201"/>
      <c r="L14" s="35" t="s">
        <v>27</v>
      </c>
      <c r="M14" s="45">
        <v>10070</v>
      </c>
      <c r="N14" s="54"/>
      <c r="O14" s="145">
        <f t="shared" si="0"/>
        <v>0</v>
      </c>
      <c r="P14" s="146"/>
      <c r="Q14" s="146"/>
      <c r="R14" s="146"/>
      <c r="S14" s="147"/>
      <c r="T14" s="202"/>
      <c r="Y14" s="13">
        <v>0</v>
      </c>
    </row>
    <row r="15" spans="2:25" ht="18.75" customHeight="1" x14ac:dyDescent="0.15">
      <c r="B15" s="172"/>
      <c r="C15" s="173"/>
      <c r="D15" s="173"/>
      <c r="E15" s="173"/>
      <c r="F15" s="173"/>
      <c r="G15" s="173"/>
      <c r="H15" s="173"/>
      <c r="I15" s="174"/>
      <c r="J15" s="177"/>
      <c r="K15" s="178"/>
      <c r="L15" s="32" t="s">
        <v>30</v>
      </c>
      <c r="M15" s="42">
        <v>4050</v>
      </c>
      <c r="N15" s="51"/>
      <c r="O15" s="154">
        <f t="shared" si="0"/>
        <v>0</v>
      </c>
      <c r="P15" s="155"/>
      <c r="Q15" s="155"/>
      <c r="R15" s="155"/>
      <c r="S15" s="156"/>
      <c r="T15" s="202"/>
    </row>
    <row r="16" spans="2:25" ht="18.75" customHeight="1" x14ac:dyDescent="0.15">
      <c r="B16" s="180" t="s">
        <v>35</v>
      </c>
      <c r="C16" s="181"/>
      <c r="D16" s="181"/>
      <c r="E16" s="181"/>
      <c r="F16" s="181"/>
      <c r="G16" s="181"/>
      <c r="H16" s="181"/>
      <c r="I16" s="182"/>
      <c r="J16" s="189" t="s">
        <v>31</v>
      </c>
      <c r="K16" s="190"/>
      <c r="L16" s="33" t="s">
        <v>27</v>
      </c>
      <c r="M16" s="43">
        <v>13630</v>
      </c>
      <c r="N16" s="52"/>
      <c r="O16" s="215">
        <f t="shared" si="0"/>
        <v>0</v>
      </c>
      <c r="P16" s="216"/>
      <c r="Q16" s="216"/>
      <c r="R16" s="216"/>
      <c r="S16" s="217"/>
      <c r="T16" s="136" t="s">
        <v>28</v>
      </c>
    </row>
    <row r="17" spans="2:20" ht="18.75" customHeight="1" x14ac:dyDescent="0.15">
      <c r="B17" s="183"/>
      <c r="C17" s="184"/>
      <c r="D17" s="184"/>
      <c r="E17" s="184"/>
      <c r="F17" s="184"/>
      <c r="G17" s="184"/>
      <c r="H17" s="184"/>
      <c r="I17" s="185"/>
      <c r="J17" s="191"/>
      <c r="K17" s="192"/>
      <c r="L17" s="34" t="s">
        <v>30</v>
      </c>
      <c r="M17" s="44">
        <v>4050</v>
      </c>
      <c r="N17" s="53"/>
      <c r="O17" s="218">
        <f t="shared" si="0"/>
        <v>0</v>
      </c>
      <c r="P17" s="219"/>
      <c r="Q17" s="219"/>
      <c r="R17" s="219"/>
      <c r="S17" s="220"/>
      <c r="T17" s="193"/>
    </row>
    <row r="18" spans="2:20" ht="18.75" customHeight="1" x14ac:dyDescent="0.15">
      <c r="B18" s="183"/>
      <c r="C18" s="184"/>
      <c r="D18" s="184"/>
      <c r="E18" s="184"/>
      <c r="F18" s="184"/>
      <c r="G18" s="184"/>
      <c r="H18" s="184"/>
      <c r="I18" s="185"/>
      <c r="J18" s="189" t="s">
        <v>32</v>
      </c>
      <c r="K18" s="190"/>
      <c r="L18" s="33" t="s">
        <v>27</v>
      </c>
      <c r="M18" s="43">
        <v>13630</v>
      </c>
      <c r="N18" s="52"/>
      <c r="O18" s="215">
        <f t="shared" si="0"/>
        <v>0</v>
      </c>
      <c r="P18" s="216"/>
      <c r="Q18" s="216"/>
      <c r="R18" s="216"/>
      <c r="S18" s="217"/>
      <c r="T18" s="193"/>
    </row>
    <row r="19" spans="2:20" ht="18.75" customHeight="1" x14ac:dyDescent="0.15">
      <c r="B19" s="183"/>
      <c r="C19" s="184"/>
      <c r="D19" s="184"/>
      <c r="E19" s="184"/>
      <c r="F19" s="184"/>
      <c r="G19" s="184"/>
      <c r="H19" s="184"/>
      <c r="I19" s="185"/>
      <c r="J19" s="191"/>
      <c r="K19" s="192"/>
      <c r="L19" s="34" t="s">
        <v>30</v>
      </c>
      <c r="M19" s="44">
        <v>4050</v>
      </c>
      <c r="N19" s="53"/>
      <c r="O19" s="218">
        <f t="shared" si="0"/>
        <v>0</v>
      </c>
      <c r="P19" s="219"/>
      <c r="Q19" s="219"/>
      <c r="R19" s="219"/>
      <c r="S19" s="220"/>
      <c r="T19" s="137"/>
    </row>
    <row r="20" spans="2:20" ht="18.75" customHeight="1" x14ac:dyDescent="0.15">
      <c r="B20" s="194" t="s">
        <v>17</v>
      </c>
      <c r="C20" s="195"/>
      <c r="D20" s="195"/>
      <c r="E20" s="195"/>
      <c r="F20" s="195"/>
      <c r="G20" s="195"/>
      <c r="H20" s="195"/>
      <c r="I20" s="196"/>
      <c r="J20" s="157" t="s">
        <v>36</v>
      </c>
      <c r="K20" s="158"/>
      <c r="L20" s="35" t="s">
        <v>27</v>
      </c>
      <c r="M20" s="45">
        <v>7900</v>
      </c>
      <c r="N20" s="54"/>
      <c r="O20" s="145">
        <f t="shared" si="0"/>
        <v>0</v>
      </c>
      <c r="P20" s="146"/>
      <c r="Q20" s="146"/>
      <c r="R20" s="146"/>
      <c r="S20" s="147"/>
      <c r="T20" s="161" t="s">
        <v>28</v>
      </c>
    </row>
    <row r="21" spans="2:20" ht="18.75" customHeight="1" x14ac:dyDescent="0.15">
      <c r="B21" s="197"/>
      <c r="C21" s="198"/>
      <c r="D21" s="198"/>
      <c r="E21" s="198"/>
      <c r="F21" s="198"/>
      <c r="G21" s="198"/>
      <c r="H21" s="198"/>
      <c r="I21" s="199"/>
      <c r="J21" s="159"/>
      <c r="K21" s="160"/>
      <c r="L21" s="32" t="s">
        <v>30</v>
      </c>
      <c r="M21" s="42">
        <v>4050</v>
      </c>
      <c r="N21" s="55"/>
      <c r="O21" s="154">
        <f t="shared" si="0"/>
        <v>0</v>
      </c>
      <c r="P21" s="155"/>
      <c r="Q21" s="155"/>
      <c r="R21" s="155"/>
      <c r="S21" s="156"/>
      <c r="T21" s="202"/>
    </row>
    <row r="22" spans="2:20" ht="18.75" customHeight="1" x14ac:dyDescent="0.15">
      <c r="B22" s="197"/>
      <c r="C22" s="198"/>
      <c r="D22" s="198"/>
      <c r="E22" s="198"/>
      <c r="F22" s="198"/>
      <c r="G22" s="198"/>
      <c r="H22" s="198"/>
      <c r="I22" s="199"/>
      <c r="J22" s="157" t="s">
        <v>93</v>
      </c>
      <c r="K22" s="158"/>
      <c r="L22" s="35" t="s">
        <v>27</v>
      </c>
      <c r="M22" s="45">
        <v>7070</v>
      </c>
      <c r="N22" s="56"/>
      <c r="O22" s="145">
        <f t="shared" si="0"/>
        <v>0</v>
      </c>
      <c r="P22" s="146"/>
      <c r="Q22" s="146"/>
      <c r="R22" s="146"/>
      <c r="S22" s="147"/>
      <c r="T22" s="202"/>
    </row>
    <row r="23" spans="2:20" ht="18.75" customHeight="1" x14ac:dyDescent="0.15">
      <c r="B23" s="197"/>
      <c r="C23" s="198"/>
      <c r="D23" s="198"/>
      <c r="E23" s="198"/>
      <c r="F23" s="198"/>
      <c r="G23" s="198"/>
      <c r="H23" s="198"/>
      <c r="I23" s="199"/>
      <c r="J23" s="159"/>
      <c r="K23" s="160"/>
      <c r="L23" s="32" t="s">
        <v>30</v>
      </c>
      <c r="M23" s="42">
        <v>3220</v>
      </c>
      <c r="N23" s="51"/>
      <c r="O23" s="154">
        <f t="shared" si="0"/>
        <v>0</v>
      </c>
      <c r="P23" s="155"/>
      <c r="Q23" s="155"/>
      <c r="R23" s="155"/>
      <c r="S23" s="156"/>
      <c r="T23" s="202"/>
    </row>
    <row r="24" spans="2:20" ht="18.75" customHeight="1" x14ac:dyDescent="0.15">
      <c r="B24" s="197"/>
      <c r="C24" s="198"/>
      <c r="D24" s="198"/>
      <c r="E24" s="198"/>
      <c r="F24" s="198"/>
      <c r="G24" s="198"/>
      <c r="H24" s="198"/>
      <c r="I24" s="199"/>
      <c r="J24" s="157" t="s">
        <v>37</v>
      </c>
      <c r="K24" s="158"/>
      <c r="L24" s="35" t="s">
        <v>27</v>
      </c>
      <c r="M24" s="45">
        <v>7070</v>
      </c>
      <c r="N24" s="54"/>
      <c r="O24" s="145">
        <f t="shared" si="0"/>
        <v>0</v>
      </c>
      <c r="P24" s="146"/>
      <c r="Q24" s="146"/>
      <c r="R24" s="146"/>
      <c r="S24" s="147"/>
      <c r="T24" s="202"/>
    </row>
    <row r="25" spans="2:20" ht="18.75" customHeight="1" x14ac:dyDescent="0.15">
      <c r="B25" s="197"/>
      <c r="C25" s="198"/>
      <c r="D25" s="198"/>
      <c r="E25" s="198"/>
      <c r="F25" s="198"/>
      <c r="G25" s="198"/>
      <c r="H25" s="198"/>
      <c r="I25" s="199"/>
      <c r="J25" s="159"/>
      <c r="K25" s="160"/>
      <c r="L25" s="32" t="s">
        <v>30</v>
      </c>
      <c r="M25" s="42">
        <v>3220</v>
      </c>
      <c r="N25" s="51"/>
      <c r="O25" s="154">
        <f t="shared" si="0"/>
        <v>0</v>
      </c>
      <c r="P25" s="155"/>
      <c r="Q25" s="155"/>
      <c r="R25" s="155"/>
      <c r="S25" s="156"/>
      <c r="T25" s="162"/>
    </row>
    <row r="26" spans="2:20" ht="18.75" customHeight="1" x14ac:dyDescent="0.15">
      <c r="B26" s="197"/>
      <c r="C26" s="198"/>
      <c r="D26" s="198"/>
      <c r="E26" s="198"/>
      <c r="F26" s="198"/>
      <c r="G26" s="198"/>
      <c r="H26" s="198"/>
      <c r="I26" s="199"/>
      <c r="J26" s="157" t="s">
        <v>39</v>
      </c>
      <c r="K26" s="158"/>
      <c r="L26" s="35" t="s">
        <v>27</v>
      </c>
      <c r="M26" s="45">
        <v>7070</v>
      </c>
      <c r="N26" s="54"/>
      <c r="O26" s="145">
        <f t="shared" si="0"/>
        <v>0</v>
      </c>
      <c r="P26" s="146"/>
      <c r="Q26" s="146"/>
      <c r="R26" s="146"/>
      <c r="S26" s="147"/>
      <c r="T26" s="161" t="s">
        <v>28</v>
      </c>
    </row>
    <row r="27" spans="2:20" ht="18.75" customHeight="1" x14ac:dyDescent="0.15">
      <c r="B27" s="172"/>
      <c r="C27" s="173"/>
      <c r="D27" s="173"/>
      <c r="E27" s="173"/>
      <c r="F27" s="173"/>
      <c r="G27" s="173"/>
      <c r="H27" s="173"/>
      <c r="I27" s="174"/>
      <c r="J27" s="159"/>
      <c r="K27" s="160"/>
      <c r="L27" s="32" t="s">
        <v>30</v>
      </c>
      <c r="M27" s="42">
        <v>3220</v>
      </c>
      <c r="N27" s="51"/>
      <c r="O27" s="154">
        <f t="shared" si="0"/>
        <v>0</v>
      </c>
      <c r="P27" s="155"/>
      <c r="Q27" s="155"/>
      <c r="R27" s="155"/>
      <c r="S27" s="156"/>
      <c r="T27" s="162"/>
    </row>
    <row r="28" spans="2:20" ht="18.75" customHeight="1" x14ac:dyDescent="0.15">
      <c r="B28" s="180" t="s">
        <v>34</v>
      </c>
      <c r="C28" s="181"/>
      <c r="D28" s="181"/>
      <c r="E28" s="181"/>
      <c r="F28" s="181"/>
      <c r="G28" s="181"/>
      <c r="H28" s="181"/>
      <c r="I28" s="182"/>
      <c r="J28" s="230" t="s">
        <v>42</v>
      </c>
      <c r="K28" s="231"/>
      <c r="L28" s="33" t="s">
        <v>27</v>
      </c>
      <c r="M28" s="43">
        <v>11610</v>
      </c>
      <c r="N28" s="52"/>
      <c r="O28" s="215">
        <f t="shared" si="0"/>
        <v>0</v>
      </c>
      <c r="P28" s="216"/>
      <c r="Q28" s="216"/>
      <c r="R28" s="216"/>
      <c r="S28" s="217"/>
      <c r="T28" s="137" t="s">
        <v>28</v>
      </c>
    </row>
    <row r="29" spans="2:20" ht="18.75" customHeight="1" x14ac:dyDescent="0.15">
      <c r="B29" s="186"/>
      <c r="C29" s="187"/>
      <c r="D29" s="187"/>
      <c r="E29" s="187"/>
      <c r="F29" s="187"/>
      <c r="G29" s="187"/>
      <c r="H29" s="187"/>
      <c r="I29" s="188"/>
      <c r="J29" s="232"/>
      <c r="K29" s="233"/>
      <c r="L29" s="34" t="s">
        <v>30</v>
      </c>
      <c r="M29" s="44">
        <v>4050</v>
      </c>
      <c r="N29" s="53"/>
      <c r="O29" s="218">
        <f t="shared" si="0"/>
        <v>0</v>
      </c>
      <c r="P29" s="219"/>
      <c r="Q29" s="219"/>
      <c r="R29" s="219"/>
      <c r="S29" s="220"/>
      <c r="T29" s="248"/>
    </row>
    <row r="30" spans="2:20" ht="18.75" customHeight="1" x14ac:dyDescent="0.15">
      <c r="B30" s="234" t="s">
        <v>18</v>
      </c>
      <c r="C30" s="235"/>
      <c r="D30" s="235"/>
      <c r="E30" s="235"/>
      <c r="F30" s="235"/>
      <c r="G30" s="235"/>
      <c r="H30" s="235"/>
      <c r="I30" s="236"/>
      <c r="J30" s="157" t="s">
        <v>49</v>
      </c>
      <c r="K30" s="158"/>
      <c r="L30" s="35" t="s">
        <v>27</v>
      </c>
      <c r="M30" s="45">
        <v>10320</v>
      </c>
      <c r="N30" s="54"/>
      <c r="O30" s="145">
        <f t="shared" si="0"/>
        <v>0</v>
      </c>
      <c r="P30" s="146"/>
      <c r="Q30" s="146"/>
      <c r="R30" s="146"/>
      <c r="S30" s="147"/>
      <c r="T30" s="162" t="s">
        <v>28</v>
      </c>
    </row>
    <row r="31" spans="2:20" ht="18.75" customHeight="1" x14ac:dyDescent="0.15">
      <c r="B31" s="237"/>
      <c r="C31" s="238"/>
      <c r="D31" s="238"/>
      <c r="E31" s="238"/>
      <c r="F31" s="238"/>
      <c r="G31" s="238"/>
      <c r="H31" s="238"/>
      <c r="I31" s="239"/>
      <c r="J31" s="159"/>
      <c r="K31" s="160"/>
      <c r="L31" s="32" t="s">
        <v>30</v>
      </c>
      <c r="M31" s="42">
        <v>4050</v>
      </c>
      <c r="N31" s="51"/>
      <c r="O31" s="154">
        <f t="shared" si="0"/>
        <v>0</v>
      </c>
      <c r="P31" s="155"/>
      <c r="Q31" s="155"/>
      <c r="R31" s="155"/>
      <c r="S31" s="156"/>
      <c r="T31" s="179"/>
    </row>
    <row r="32" spans="2:20" ht="18.75" customHeight="1" x14ac:dyDescent="0.15">
      <c r="B32" s="163" t="s">
        <v>51</v>
      </c>
      <c r="C32" s="164"/>
      <c r="D32" s="164"/>
      <c r="E32" s="164"/>
      <c r="F32" s="164"/>
      <c r="G32" s="164"/>
      <c r="H32" s="164"/>
      <c r="I32" s="165"/>
      <c r="J32" s="230" t="s">
        <v>43</v>
      </c>
      <c r="K32" s="231"/>
      <c r="L32" s="33" t="s">
        <v>27</v>
      </c>
      <c r="M32" s="43">
        <v>9820</v>
      </c>
      <c r="N32" s="52"/>
      <c r="O32" s="215">
        <f t="shared" si="0"/>
        <v>0</v>
      </c>
      <c r="P32" s="216"/>
      <c r="Q32" s="216"/>
      <c r="R32" s="216"/>
      <c r="S32" s="217"/>
      <c r="T32" s="136" t="s">
        <v>28</v>
      </c>
    </row>
    <row r="33" spans="2:20" ht="18.75" customHeight="1" x14ac:dyDescent="0.15">
      <c r="B33" s="166"/>
      <c r="C33" s="167"/>
      <c r="D33" s="167"/>
      <c r="E33" s="167"/>
      <c r="F33" s="167"/>
      <c r="G33" s="167"/>
      <c r="H33" s="167"/>
      <c r="I33" s="168"/>
      <c r="J33" s="240"/>
      <c r="K33" s="241"/>
      <c r="L33" s="34" t="s">
        <v>30</v>
      </c>
      <c r="M33" s="44">
        <v>4050</v>
      </c>
      <c r="N33" s="53"/>
      <c r="O33" s="218">
        <f t="shared" si="0"/>
        <v>0</v>
      </c>
      <c r="P33" s="219"/>
      <c r="Q33" s="219"/>
      <c r="R33" s="219"/>
      <c r="S33" s="220"/>
      <c r="T33" s="137"/>
    </row>
    <row r="34" spans="2:20" ht="18.75" customHeight="1" x14ac:dyDescent="0.15">
      <c r="B34" s="194" t="s">
        <v>44</v>
      </c>
      <c r="C34" s="195"/>
      <c r="D34" s="195"/>
      <c r="E34" s="195"/>
      <c r="F34" s="195"/>
      <c r="G34" s="195"/>
      <c r="H34" s="195"/>
      <c r="I34" s="196"/>
      <c r="J34" s="157" t="s">
        <v>43</v>
      </c>
      <c r="K34" s="158"/>
      <c r="L34" s="35" t="s">
        <v>27</v>
      </c>
      <c r="M34" s="45">
        <v>20580</v>
      </c>
      <c r="N34" s="54"/>
      <c r="O34" s="221">
        <f t="shared" si="0"/>
        <v>0</v>
      </c>
      <c r="P34" s="222"/>
      <c r="Q34" s="222"/>
      <c r="R34" s="222"/>
      <c r="S34" s="223"/>
      <c r="T34" s="161" t="s">
        <v>28</v>
      </c>
    </row>
    <row r="35" spans="2:20" ht="18.75" customHeight="1" x14ac:dyDescent="0.15">
      <c r="B35" s="172"/>
      <c r="C35" s="173"/>
      <c r="D35" s="173"/>
      <c r="E35" s="173"/>
      <c r="F35" s="173"/>
      <c r="G35" s="173"/>
      <c r="H35" s="173"/>
      <c r="I35" s="174"/>
      <c r="J35" s="224"/>
      <c r="K35" s="225"/>
      <c r="L35" s="32" t="s">
        <v>30</v>
      </c>
      <c r="M35" s="42">
        <v>4050</v>
      </c>
      <c r="N35" s="54"/>
      <c r="O35" s="221">
        <f t="shared" si="0"/>
        <v>0</v>
      </c>
      <c r="P35" s="222"/>
      <c r="Q35" s="222"/>
      <c r="R35" s="222"/>
      <c r="S35" s="223"/>
      <c r="T35" s="162"/>
    </row>
    <row r="36" spans="2:20" ht="18.75" customHeight="1" x14ac:dyDescent="0.15">
      <c r="B36" s="163" t="s">
        <v>45</v>
      </c>
      <c r="C36" s="164"/>
      <c r="D36" s="164"/>
      <c r="E36" s="164"/>
      <c r="F36" s="164"/>
      <c r="G36" s="164"/>
      <c r="H36" s="164"/>
      <c r="I36" s="165"/>
      <c r="J36" s="242" t="s">
        <v>87</v>
      </c>
      <c r="K36" s="243"/>
      <c r="L36" s="36" t="s">
        <v>27</v>
      </c>
      <c r="M36" s="46">
        <v>27780</v>
      </c>
      <c r="N36" s="57"/>
      <c r="O36" s="151">
        <f t="shared" si="0"/>
        <v>0</v>
      </c>
      <c r="P36" s="152"/>
      <c r="Q36" s="152"/>
      <c r="R36" s="152"/>
      <c r="S36" s="153"/>
      <c r="T36" s="244" t="s">
        <v>28</v>
      </c>
    </row>
    <row r="37" spans="2:20" ht="18.75" customHeight="1" x14ac:dyDescent="0.15">
      <c r="B37" s="166"/>
      <c r="C37" s="167"/>
      <c r="D37" s="167"/>
      <c r="E37" s="167"/>
      <c r="F37" s="167"/>
      <c r="G37" s="167"/>
      <c r="H37" s="167"/>
      <c r="I37" s="168"/>
      <c r="J37" s="226"/>
      <c r="K37" s="227"/>
      <c r="L37" s="37" t="s">
        <v>30</v>
      </c>
      <c r="M37" s="47">
        <v>3220</v>
      </c>
      <c r="N37" s="58"/>
      <c r="O37" s="142">
        <f t="shared" si="0"/>
        <v>0</v>
      </c>
      <c r="P37" s="143"/>
      <c r="Q37" s="143"/>
      <c r="R37" s="143"/>
      <c r="S37" s="144"/>
      <c r="T37" s="245"/>
    </row>
    <row r="38" spans="2:20" ht="18.75" customHeight="1" x14ac:dyDescent="0.15">
      <c r="B38" s="203" t="s">
        <v>88</v>
      </c>
      <c r="C38" s="204"/>
      <c r="D38" s="204"/>
      <c r="E38" s="204"/>
      <c r="F38" s="204"/>
      <c r="G38" s="204"/>
      <c r="H38" s="204"/>
      <c r="I38" s="205"/>
      <c r="J38" s="157" t="s">
        <v>89</v>
      </c>
      <c r="K38" s="158"/>
      <c r="L38" s="38" t="s">
        <v>27</v>
      </c>
      <c r="M38" s="48">
        <v>9490</v>
      </c>
      <c r="N38" s="59"/>
      <c r="O38" s="145">
        <f t="shared" si="0"/>
        <v>0</v>
      </c>
      <c r="P38" s="146"/>
      <c r="Q38" s="146"/>
      <c r="R38" s="146"/>
      <c r="S38" s="147"/>
      <c r="T38" s="161" t="s">
        <v>28</v>
      </c>
    </row>
    <row r="39" spans="2:20" ht="18.75" customHeight="1" x14ac:dyDescent="0.15">
      <c r="B39" s="206"/>
      <c r="C39" s="207"/>
      <c r="D39" s="207"/>
      <c r="E39" s="207"/>
      <c r="F39" s="207"/>
      <c r="G39" s="207"/>
      <c r="H39" s="207"/>
      <c r="I39" s="208"/>
      <c r="J39" s="246"/>
      <c r="K39" s="247"/>
      <c r="L39" s="39" t="s">
        <v>46</v>
      </c>
      <c r="M39" s="49">
        <v>4050</v>
      </c>
      <c r="N39" s="60"/>
      <c r="O39" s="148">
        <f t="shared" si="0"/>
        <v>0</v>
      </c>
      <c r="P39" s="149"/>
      <c r="Q39" s="149"/>
      <c r="R39" s="149"/>
      <c r="S39" s="150"/>
      <c r="T39" s="202"/>
    </row>
    <row r="40" spans="2:20" ht="18.75" customHeight="1" x14ac:dyDescent="0.15">
      <c r="B40" s="163" t="s">
        <v>12</v>
      </c>
      <c r="C40" s="164"/>
      <c r="D40" s="164"/>
      <c r="E40" s="164"/>
      <c r="F40" s="164"/>
      <c r="G40" s="164"/>
      <c r="H40" s="164"/>
      <c r="I40" s="165"/>
      <c r="J40" s="226" t="s">
        <v>40</v>
      </c>
      <c r="K40" s="227"/>
      <c r="L40" s="36" t="s">
        <v>27</v>
      </c>
      <c r="M40" s="46">
        <v>12410</v>
      </c>
      <c r="N40" s="57"/>
      <c r="O40" s="151">
        <f t="shared" si="0"/>
        <v>0</v>
      </c>
      <c r="P40" s="152"/>
      <c r="Q40" s="152"/>
      <c r="R40" s="152"/>
      <c r="S40" s="153"/>
      <c r="T40" s="244" t="s">
        <v>28</v>
      </c>
    </row>
    <row r="41" spans="2:20" ht="18.75" customHeight="1" x14ac:dyDescent="0.15">
      <c r="B41" s="166"/>
      <c r="C41" s="167"/>
      <c r="D41" s="167"/>
      <c r="E41" s="167"/>
      <c r="F41" s="167"/>
      <c r="G41" s="167"/>
      <c r="H41" s="167"/>
      <c r="I41" s="168"/>
      <c r="J41" s="228"/>
      <c r="K41" s="229"/>
      <c r="L41" s="37" t="s">
        <v>30</v>
      </c>
      <c r="M41" s="47">
        <v>4050</v>
      </c>
      <c r="N41" s="58"/>
      <c r="O41" s="142">
        <f t="shared" si="0"/>
        <v>0</v>
      </c>
      <c r="P41" s="143"/>
      <c r="Q41" s="143"/>
      <c r="R41" s="143"/>
      <c r="S41" s="144"/>
      <c r="T41" s="245"/>
    </row>
    <row r="42" spans="2:20" ht="18.75" customHeight="1" x14ac:dyDescent="0.15">
      <c r="B42" s="194" t="s">
        <v>15</v>
      </c>
      <c r="C42" s="195"/>
      <c r="D42" s="195"/>
      <c r="E42" s="195"/>
      <c r="F42" s="195"/>
      <c r="G42" s="195"/>
      <c r="H42" s="195"/>
      <c r="I42" s="196"/>
      <c r="J42" s="157" t="s">
        <v>90</v>
      </c>
      <c r="K42" s="158"/>
      <c r="L42" s="35" t="s">
        <v>27</v>
      </c>
      <c r="M42" s="45">
        <v>9270</v>
      </c>
      <c r="N42" s="54"/>
      <c r="O42" s="145">
        <f t="shared" si="0"/>
        <v>0</v>
      </c>
      <c r="P42" s="146"/>
      <c r="Q42" s="146"/>
      <c r="R42" s="146"/>
      <c r="S42" s="147"/>
      <c r="T42" s="161" t="s">
        <v>28</v>
      </c>
    </row>
    <row r="43" spans="2:20" ht="18.75" customHeight="1" x14ac:dyDescent="0.15">
      <c r="B43" s="172"/>
      <c r="C43" s="173"/>
      <c r="D43" s="173"/>
      <c r="E43" s="173"/>
      <c r="F43" s="173"/>
      <c r="G43" s="173"/>
      <c r="H43" s="173"/>
      <c r="I43" s="174"/>
      <c r="J43" s="159"/>
      <c r="K43" s="160"/>
      <c r="L43" s="32" t="s">
        <v>30</v>
      </c>
      <c r="M43" s="42">
        <v>4050</v>
      </c>
      <c r="N43" s="51"/>
      <c r="O43" s="154">
        <f t="shared" si="0"/>
        <v>0</v>
      </c>
      <c r="P43" s="155"/>
      <c r="Q43" s="155"/>
      <c r="R43" s="155"/>
      <c r="S43" s="156"/>
      <c r="T43" s="162"/>
    </row>
    <row r="44" spans="2:20" ht="18.75" customHeight="1" x14ac:dyDescent="0.15">
      <c r="B44" s="163" t="s">
        <v>91</v>
      </c>
      <c r="C44" s="164"/>
      <c r="D44" s="164"/>
      <c r="E44" s="164"/>
      <c r="F44" s="164"/>
      <c r="G44" s="164"/>
      <c r="H44" s="164"/>
      <c r="I44" s="165"/>
      <c r="J44" s="242" t="s">
        <v>92</v>
      </c>
      <c r="K44" s="243"/>
      <c r="L44" s="36" t="s">
        <v>27</v>
      </c>
      <c r="M44" s="46">
        <v>6880</v>
      </c>
      <c r="N44" s="57"/>
      <c r="O44" s="151">
        <f t="shared" si="0"/>
        <v>0</v>
      </c>
      <c r="P44" s="152"/>
      <c r="Q44" s="152"/>
      <c r="R44" s="152"/>
      <c r="S44" s="153"/>
      <c r="T44" s="244" t="s">
        <v>28</v>
      </c>
    </row>
    <row r="45" spans="2:20" ht="18.75" customHeight="1" thickBot="1" x14ac:dyDescent="0.2">
      <c r="B45" s="166"/>
      <c r="C45" s="167"/>
      <c r="D45" s="167"/>
      <c r="E45" s="167"/>
      <c r="F45" s="167"/>
      <c r="G45" s="167"/>
      <c r="H45" s="167"/>
      <c r="I45" s="168"/>
      <c r="J45" s="228"/>
      <c r="K45" s="229"/>
      <c r="L45" s="37" t="s">
        <v>30</v>
      </c>
      <c r="M45" s="47">
        <v>4050</v>
      </c>
      <c r="N45" s="58"/>
      <c r="O45" s="142">
        <f t="shared" si="0"/>
        <v>0</v>
      </c>
      <c r="P45" s="143"/>
      <c r="Q45" s="143"/>
      <c r="R45" s="143"/>
      <c r="S45" s="144"/>
      <c r="T45" s="245"/>
    </row>
    <row r="46" spans="2:20" ht="29.25" customHeight="1" thickBot="1" x14ac:dyDescent="0.2">
      <c r="B46" s="209" t="s">
        <v>48</v>
      </c>
      <c r="C46" s="210"/>
      <c r="D46" s="210"/>
      <c r="E46" s="210"/>
      <c r="F46" s="210"/>
      <c r="G46" s="210"/>
      <c r="H46" s="210"/>
      <c r="I46" s="210"/>
      <c r="J46" s="211"/>
      <c r="K46" s="211"/>
      <c r="L46" s="211"/>
      <c r="M46" s="211"/>
      <c r="N46" s="61">
        <f>SUM(N6:N45)</f>
        <v>0</v>
      </c>
      <c r="O46" s="212">
        <f>SUM(O6:O45)</f>
        <v>0</v>
      </c>
      <c r="P46" s="213"/>
      <c r="Q46" s="213"/>
      <c r="R46" s="213"/>
      <c r="S46" s="214"/>
      <c r="T46" s="66"/>
    </row>
    <row r="47" spans="2:20" ht="17.25" x14ac:dyDescent="0.1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62"/>
      <c r="O47" s="63"/>
      <c r="P47" s="63"/>
      <c r="Q47" s="63"/>
      <c r="R47" s="63"/>
      <c r="S47" s="63"/>
      <c r="T47" s="67"/>
    </row>
    <row r="48" spans="2:20" x14ac:dyDescent="0.15">
      <c r="B48" s="18" t="s">
        <v>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1" ht="10.5" customHeight="1" x14ac:dyDescent="0.15">
      <c r="B49" s="19"/>
      <c r="C49" s="19"/>
      <c r="D49" s="19"/>
      <c r="E49" s="19"/>
      <c r="F49" s="19"/>
      <c r="G49" s="19"/>
      <c r="H49" s="19"/>
      <c r="I49" s="19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1" ht="17.25" x14ac:dyDescent="0.15">
      <c r="A50" s="14"/>
      <c r="B50" s="20"/>
      <c r="C50" s="139" t="str">
        <f>IF(入力!C3="","",入力!C3)</f>
        <v/>
      </c>
      <c r="D50" s="139"/>
      <c r="E50" s="139"/>
      <c r="F50" s="139"/>
      <c r="G50" s="139"/>
      <c r="H50" s="139"/>
      <c r="I50" s="25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14"/>
    </row>
    <row r="51" spans="1:21" ht="6.75" customHeight="1" x14ac:dyDescent="0.15">
      <c r="A51" s="14"/>
      <c r="B51" s="21"/>
      <c r="C51" s="21"/>
      <c r="D51" s="21"/>
      <c r="E51" s="21"/>
      <c r="F51" s="21"/>
      <c r="G51" s="21"/>
      <c r="H51" s="21"/>
      <c r="I51" s="21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14"/>
    </row>
    <row r="52" spans="1:21" ht="18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27" t="s">
        <v>38</v>
      </c>
      <c r="K52" s="140" t="str">
        <f>IF(入力!C4="","",入力!C4)</f>
        <v/>
      </c>
      <c r="L52" s="140"/>
      <c r="M52" s="140"/>
      <c r="N52" s="140"/>
      <c r="O52" s="140"/>
      <c r="P52" s="140"/>
      <c r="Q52" s="140"/>
      <c r="R52" s="140"/>
      <c r="S52" s="140"/>
      <c r="T52" s="140"/>
      <c r="U52" s="14"/>
    </row>
    <row r="53" spans="1:21" ht="9.9499999999999993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28"/>
      <c r="K53" s="22"/>
      <c r="L53" s="20"/>
      <c r="M53" s="20"/>
      <c r="N53" s="20"/>
      <c r="O53" s="20"/>
      <c r="P53" s="20"/>
      <c r="Q53" s="20"/>
      <c r="R53" s="20"/>
      <c r="S53" s="20"/>
      <c r="T53" s="20"/>
      <c r="U53" s="14"/>
    </row>
    <row r="54" spans="1:21" ht="18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29" t="s">
        <v>29</v>
      </c>
      <c r="K54" s="141" t="str">
        <f>IF(入力!C5="","",入力!C5)</f>
        <v/>
      </c>
      <c r="L54" s="141"/>
      <c r="M54" s="141"/>
      <c r="N54" s="141"/>
      <c r="O54" s="141"/>
      <c r="P54" s="141"/>
      <c r="Q54" s="141"/>
      <c r="R54" s="141"/>
      <c r="S54" s="141"/>
      <c r="T54" s="141"/>
      <c r="U54" s="14"/>
    </row>
    <row r="55" spans="1:21" ht="9.9499999999999993" customHeight="1" x14ac:dyDescent="0.15">
      <c r="A55" s="14"/>
      <c r="B55" s="14"/>
      <c r="C55" s="14"/>
      <c r="D55" s="14"/>
      <c r="E55" s="14"/>
      <c r="F55" s="14"/>
      <c r="G55" s="14"/>
      <c r="H55" s="14"/>
      <c r="I55" s="14"/>
      <c r="J55" s="28"/>
      <c r="K55" s="22"/>
      <c r="L55" s="20"/>
      <c r="M55" s="20"/>
      <c r="N55" s="20"/>
      <c r="O55" s="20"/>
      <c r="P55" s="20"/>
      <c r="Q55" s="20"/>
      <c r="R55" s="20"/>
      <c r="S55" s="20"/>
      <c r="T55" s="20"/>
      <c r="U55" s="14"/>
    </row>
    <row r="56" spans="1:21" ht="18" customHeight="1" x14ac:dyDescent="0.15">
      <c r="A56" s="14"/>
      <c r="B56" s="14"/>
      <c r="C56" s="14"/>
      <c r="D56" s="14"/>
      <c r="E56" s="14"/>
      <c r="F56" s="14"/>
      <c r="G56" s="14"/>
      <c r="H56" s="14"/>
      <c r="I56" s="14"/>
      <c r="J56" s="29" t="s">
        <v>14</v>
      </c>
      <c r="K56" s="138" t="str">
        <f>IF(入力!C6="","",入力!C6)</f>
        <v/>
      </c>
      <c r="L56" s="138"/>
      <c r="M56" s="138"/>
      <c r="N56" s="138"/>
      <c r="O56" s="138"/>
      <c r="P56" s="138"/>
      <c r="Q56" s="138"/>
      <c r="R56" s="138"/>
      <c r="S56" s="138"/>
      <c r="T56" s="138"/>
      <c r="U56" s="14"/>
    </row>
    <row r="57" spans="1:21" ht="9.9499999999999993" customHeight="1" x14ac:dyDescent="0.15">
      <c r="A57" s="14"/>
      <c r="B57" s="14"/>
      <c r="C57" s="14"/>
      <c r="D57" s="14"/>
      <c r="E57" s="14"/>
      <c r="F57" s="14"/>
      <c r="G57" s="14"/>
      <c r="H57" s="14"/>
      <c r="I57" s="14"/>
      <c r="J57" s="28"/>
      <c r="K57" s="22"/>
      <c r="L57" s="20"/>
      <c r="M57" s="20"/>
      <c r="N57" s="20"/>
      <c r="O57" s="20"/>
      <c r="P57" s="20"/>
      <c r="Q57" s="20"/>
      <c r="R57" s="20"/>
      <c r="S57" s="20"/>
      <c r="T57" s="20"/>
      <c r="U57" s="14"/>
    </row>
    <row r="58" spans="1:21" ht="18" customHeight="1" x14ac:dyDescent="0.15">
      <c r="A58" s="14"/>
      <c r="B58" s="14"/>
      <c r="C58" s="14"/>
      <c r="D58" s="14"/>
      <c r="E58" s="14"/>
      <c r="F58" s="14"/>
      <c r="G58" s="14"/>
      <c r="H58" s="14"/>
      <c r="I58" s="14"/>
      <c r="J58" s="29" t="s">
        <v>5</v>
      </c>
      <c r="K58" s="138" t="str">
        <f>IF(入力!C7="","",入力!C7)</f>
        <v/>
      </c>
      <c r="L58" s="138"/>
      <c r="M58" s="138"/>
      <c r="N58" s="138"/>
      <c r="O58" s="138"/>
      <c r="P58" s="138"/>
      <c r="Q58" s="138"/>
      <c r="R58" s="138"/>
      <c r="S58" s="138"/>
      <c r="T58" s="138"/>
      <c r="U58" s="14"/>
    </row>
    <row r="59" spans="1:21" ht="14.25" x14ac:dyDescent="0.15">
      <c r="A59" s="14"/>
      <c r="B59" s="22"/>
      <c r="C59" s="22"/>
      <c r="D59" s="22"/>
      <c r="E59" s="22"/>
      <c r="F59" s="22"/>
      <c r="G59" s="22"/>
      <c r="H59" s="22"/>
      <c r="I59" s="22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14"/>
    </row>
    <row r="60" spans="1:21" ht="18.75" x14ac:dyDescent="0.15">
      <c r="B60" s="23" t="s">
        <v>25</v>
      </c>
      <c r="C60" s="23"/>
      <c r="D60" s="23"/>
      <c r="E60" s="23"/>
      <c r="F60" s="23"/>
      <c r="G60" s="23"/>
      <c r="H60" s="23"/>
      <c r="I60" s="23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</row>
    <row r="61" spans="1:21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</sheetData>
  <mergeCells count="101">
    <mergeCell ref="B2:D2"/>
    <mergeCell ref="O4:T4"/>
    <mergeCell ref="B5:I5"/>
    <mergeCell ref="J5:K5"/>
    <mergeCell ref="O5:S5"/>
    <mergeCell ref="O6:S6"/>
    <mergeCell ref="O7:S7"/>
    <mergeCell ref="O8:S8"/>
    <mergeCell ref="O9:S9"/>
    <mergeCell ref="T26:T27"/>
    <mergeCell ref="B28:I29"/>
    <mergeCell ref="O44:S44"/>
    <mergeCell ref="O45:S45"/>
    <mergeCell ref="T34:T35"/>
    <mergeCell ref="T40:T41"/>
    <mergeCell ref="T28:T29"/>
    <mergeCell ref="T30:T31"/>
    <mergeCell ref="O10:S10"/>
    <mergeCell ref="O11:S11"/>
    <mergeCell ref="O12:S12"/>
    <mergeCell ref="O13:S13"/>
    <mergeCell ref="O14:S14"/>
    <mergeCell ref="O15:S15"/>
    <mergeCell ref="O16:S16"/>
    <mergeCell ref="O17:S17"/>
    <mergeCell ref="O18:S18"/>
    <mergeCell ref="O19:S19"/>
    <mergeCell ref="O20:S20"/>
    <mergeCell ref="O21:S21"/>
    <mergeCell ref="O22:S22"/>
    <mergeCell ref="O23:S23"/>
    <mergeCell ref="O24:S24"/>
    <mergeCell ref="O25:S25"/>
    <mergeCell ref="O26:S26"/>
    <mergeCell ref="O27:S27"/>
    <mergeCell ref="J28:K29"/>
    <mergeCell ref="B30:I31"/>
    <mergeCell ref="J30:K31"/>
    <mergeCell ref="B32:I33"/>
    <mergeCell ref="J32:K33"/>
    <mergeCell ref="J44:K45"/>
    <mergeCell ref="T44:T45"/>
    <mergeCell ref="B36:I37"/>
    <mergeCell ref="J36:K37"/>
    <mergeCell ref="T36:T37"/>
    <mergeCell ref="J38:K39"/>
    <mergeCell ref="T38:T39"/>
    <mergeCell ref="O28:S28"/>
    <mergeCell ref="O29:S29"/>
    <mergeCell ref="O30:S30"/>
    <mergeCell ref="O31:S31"/>
    <mergeCell ref="O32:S32"/>
    <mergeCell ref="O33:S33"/>
    <mergeCell ref="O34:S34"/>
    <mergeCell ref="O35:S35"/>
    <mergeCell ref="O36:S36"/>
    <mergeCell ref="K58:T58"/>
    <mergeCell ref="B6:I7"/>
    <mergeCell ref="J6:K7"/>
    <mergeCell ref="T6:T7"/>
    <mergeCell ref="B8:I11"/>
    <mergeCell ref="J8:K9"/>
    <mergeCell ref="T8:T11"/>
    <mergeCell ref="J10:K11"/>
    <mergeCell ref="B12:I15"/>
    <mergeCell ref="J12:K13"/>
    <mergeCell ref="T12:T15"/>
    <mergeCell ref="J14:K15"/>
    <mergeCell ref="B16:I19"/>
    <mergeCell ref="J16:K17"/>
    <mergeCell ref="T16:T19"/>
    <mergeCell ref="J18:K19"/>
    <mergeCell ref="J20:K21"/>
    <mergeCell ref="T20:T25"/>
    <mergeCell ref="J22:K23"/>
    <mergeCell ref="J24:K25"/>
    <mergeCell ref="B20:I27"/>
    <mergeCell ref="B38:I39"/>
    <mergeCell ref="B40:I41"/>
    <mergeCell ref="J26:K27"/>
    <mergeCell ref="T32:T33"/>
    <mergeCell ref="K56:T56"/>
    <mergeCell ref="C50:H50"/>
    <mergeCell ref="K52:T52"/>
    <mergeCell ref="K54:T54"/>
    <mergeCell ref="O37:S37"/>
    <mergeCell ref="O38:S38"/>
    <mergeCell ref="O39:S39"/>
    <mergeCell ref="O40:S40"/>
    <mergeCell ref="O41:S41"/>
    <mergeCell ref="O42:S42"/>
    <mergeCell ref="O43:S43"/>
    <mergeCell ref="J42:K43"/>
    <mergeCell ref="T42:T43"/>
    <mergeCell ref="B44:I45"/>
    <mergeCell ref="B46:M46"/>
    <mergeCell ref="O46:S46"/>
    <mergeCell ref="B34:I35"/>
    <mergeCell ref="J34:K35"/>
    <mergeCell ref="J40:K41"/>
    <mergeCell ref="B42:I43"/>
  </mergeCells>
  <phoneticPr fontId="19"/>
  <printOptions horizontalCentered="1"/>
  <pageMargins left="0.27559055118110237" right="0.31496062992125984" top="0.47244094488188981" bottom="0.31496062992125984" header="0.35433070866141736" footer="0.19685039370078741"/>
  <pageSetup paperSize="9" scale="82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tabSelected="1" view="pageBreakPreview" zoomScaleSheetLayoutView="100" workbookViewId="0">
      <selection activeCell="F14" sqref="F14"/>
    </sheetView>
  </sheetViews>
  <sheetFormatPr defaultRowHeight="15.75" x14ac:dyDescent="0.15"/>
  <cols>
    <col min="1" max="1" width="3.5" style="68" customWidth="1"/>
    <col min="2" max="2" width="15.625" style="68" customWidth="1"/>
    <col min="3" max="3" width="13.625" style="68" customWidth="1"/>
    <col min="4" max="4" width="12.875" style="68" customWidth="1"/>
    <col min="5" max="5" width="10.625" style="68" customWidth="1"/>
    <col min="6" max="6" width="13.625" style="68" customWidth="1"/>
    <col min="7" max="7" width="15.75" style="68" customWidth="1"/>
    <col min="8" max="8" width="3.5" style="68" customWidth="1"/>
    <col min="9" max="9" width="9" style="68" customWidth="1"/>
    <col min="10" max="16384" width="9" style="68"/>
  </cols>
  <sheetData>
    <row r="1" spans="2:12" ht="23.25" customHeight="1" x14ac:dyDescent="0.15">
      <c r="G1" s="69"/>
    </row>
    <row r="2" spans="2:12" ht="39" customHeight="1" x14ac:dyDescent="0.15">
      <c r="F2" s="270" t="s">
        <v>16</v>
      </c>
      <c r="G2" s="270"/>
    </row>
    <row r="3" spans="2:12" ht="33" customHeight="1" x14ac:dyDescent="0.15">
      <c r="B3" s="271" t="s">
        <v>68</v>
      </c>
      <c r="C3" s="271"/>
      <c r="D3" s="271"/>
      <c r="E3" s="271"/>
      <c r="F3" s="271"/>
      <c r="G3" s="271"/>
    </row>
    <row r="4" spans="2:12" ht="3" customHeight="1" x14ac:dyDescent="0.15">
      <c r="B4" s="69"/>
      <c r="C4" s="69"/>
      <c r="D4" s="69"/>
      <c r="E4" s="69"/>
      <c r="F4" s="69"/>
      <c r="G4" s="69"/>
    </row>
    <row r="5" spans="2:12" ht="27.75" customHeight="1" x14ac:dyDescent="0.15">
      <c r="E5" s="272" t="str">
        <f>IF(入力!C2="","",入力!C2)</f>
        <v/>
      </c>
      <c r="F5" s="272"/>
      <c r="G5" s="272"/>
    </row>
    <row r="6" spans="2:12" ht="39.950000000000003" customHeight="1" x14ac:dyDescent="0.15">
      <c r="B6" s="273" t="s">
        <v>41</v>
      </c>
      <c r="C6" s="274"/>
      <c r="D6" s="72" t="s">
        <v>50</v>
      </c>
      <c r="E6" s="71" t="s">
        <v>69</v>
      </c>
      <c r="F6" s="81" t="s">
        <v>70</v>
      </c>
      <c r="G6" s="86" t="s">
        <v>71</v>
      </c>
      <c r="L6" s="91"/>
    </row>
    <row r="7" spans="2:12" ht="39.950000000000003" customHeight="1" x14ac:dyDescent="0.15">
      <c r="B7" s="275" t="s">
        <v>99</v>
      </c>
      <c r="C7" s="276"/>
      <c r="D7" s="73">
        <v>14990</v>
      </c>
      <c r="E7" s="76"/>
      <c r="F7" s="82">
        <f>D7*E7</f>
        <v>0</v>
      </c>
      <c r="G7" s="87"/>
    </row>
    <row r="8" spans="2:12" ht="39.950000000000003" customHeight="1" x14ac:dyDescent="0.15">
      <c r="B8" s="263" t="s">
        <v>100</v>
      </c>
      <c r="C8" s="264"/>
      <c r="D8" s="74">
        <v>9970</v>
      </c>
      <c r="E8" s="77"/>
      <c r="F8" s="83">
        <f>D8*E8</f>
        <v>0</v>
      </c>
      <c r="G8" s="88"/>
    </row>
    <row r="9" spans="2:12" ht="39.950000000000003" customHeight="1" x14ac:dyDescent="0.15">
      <c r="B9" s="265" t="s">
        <v>46</v>
      </c>
      <c r="C9" s="266"/>
      <c r="D9" s="75">
        <v>4050</v>
      </c>
      <c r="E9" s="78"/>
      <c r="F9" s="84">
        <f>D9*E9</f>
        <v>0</v>
      </c>
      <c r="G9" s="89"/>
    </row>
    <row r="10" spans="2:12" ht="39.950000000000003" customHeight="1" x14ac:dyDescent="0.15">
      <c r="B10" s="267" t="s">
        <v>72</v>
      </c>
      <c r="C10" s="268"/>
      <c r="D10" s="269"/>
      <c r="E10" s="79">
        <f>SUM(E7:E9)</f>
        <v>0</v>
      </c>
      <c r="F10" s="85">
        <f>SUM(F7:F9)</f>
        <v>0</v>
      </c>
      <c r="G10" s="90"/>
    </row>
    <row r="12" spans="2:12" ht="23.25" customHeight="1" x14ac:dyDescent="0.15"/>
    <row r="13" spans="2:12" ht="23.25" customHeight="1" x14ac:dyDescent="0.15">
      <c r="B13" s="70"/>
      <c r="C13" s="70"/>
      <c r="D13" s="70"/>
      <c r="E13" s="70"/>
      <c r="F13" s="70"/>
      <c r="G13" s="70"/>
    </row>
    <row r="14" spans="2:12" ht="23.25" customHeight="1" x14ac:dyDescent="0.15"/>
    <row r="17" spans="2:7" x14ac:dyDescent="0.15">
      <c r="B17" s="258" t="s">
        <v>63</v>
      </c>
      <c r="C17" s="258"/>
      <c r="D17" s="258"/>
      <c r="E17" s="258"/>
      <c r="F17" s="258"/>
      <c r="G17" s="258"/>
    </row>
    <row r="18" spans="2:7" x14ac:dyDescent="0.15">
      <c r="B18" s="259" t="str">
        <f>IF(入力!C3="","",入力!C3)</f>
        <v/>
      </c>
      <c r="C18" s="259"/>
      <c r="D18" s="259"/>
    </row>
    <row r="19" spans="2:7" x14ac:dyDescent="0.15">
      <c r="B19" s="259"/>
      <c r="C19" s="259"/>
      <c r="D19" s="259"/>
    </row>
    <row r="21" spans="2:7" x14ac:dyDescent="0.15">
      <c r="B21" s="258" t="s">
        <v>38</v>
      </c>
      <c r="C21" s="258"/>
    </row>
    <row r="22" spans="2:7" x14ac:dyDescent="0.15">
      <c r="C22" s="260" t="str">
        <f>IF(入力!C4="","",入力!C4)</f>
        <v/>
      </c>
      <c r="D22" s="260"/>
      <c r="E22" s="260"/>
      <c r="F22" s="260"/>
      <c r="G22" s="260"/>
    </row>
    <row r="23" spans="2:7" x14ac:dyDescent="0.15">
      <c r="C23" s="260"/>
      <c r="D23" s="260"/>
      <c r="E23" s="260"/>
      <c r="F23" s="260"/>
      <c r="G23" s="260"/>
    </row>
    <row r="24" spans="2:7" x14ac:dyDescent="0.15">
      <c r="B24" s="258" t="s">
        <v>64</v>
      </c>
      <c r="C24" s="258"/>
    </row>
    <row r="25" spans="2:7" x14ac:dyDescent="0.15">
      <c r="C25" s="261" t="str">
        <f>IF(入力!C5="","",入力!C5)</f>
        <v/>
      </c>
      <c r="D25" s="261"/>
      <c r="E25" s="261"/>
      <c r="F25" s="261"/>
      <c r="G25" s="261"/>
    </row>
    <row r="26" spans="2:7" x14ac:dyDescent="0.15">
      <c r="C26" s="261"/>
      <c r="D26" s="261"/>
      <c r="E26" s="261"/>
      <c r="F26" s="261"/>
      <c r="G26" s="261"/>
    </row>
    <row r="27" spans="2:7" x14ac:dyDescent="0.15">
      <c r="C27" s="261"/>
      <c r="D27" s="261"/>
      <c r="E27" s="261"/>
      <c r="F27" s="261"/>
      <c r="G27" s="261"/>
    </row>
    <row r="28" spans="2:7" x14ac:dyDescent="0.15">
      <c r="B28" s="258" t="s">
        <v>65</v>
      </c>
      <c r="C28" s="258"/>
    </row>
    <row r="29" spans="2:7" x14ac:dyDescent="0.15">
      <c r="C29" s="262" t="str">
        <f>IF(入力!C6="","",入力!C6)</f>
        <v/>
      </c>
      <c r="D29" s="262"/>
      <c r="E29" s="262"/>
      <c r="F29" s="262"/>
      <c r="G29" s="262"/>
    </row>
    <row r="30" spans="2:7" x14ac:dyDescent="0.15">
      <c r="C30" s="262"/>
      <c r="D30" s="262"/>
      <c r="E30" s="262"/>
      <c r="F30" s="262"/>
      <c r="G30" s="262"/>
    </row>
    <row r="31" spans="2:7" x14ac:dyDescent="0.15">
      <c r="B31" s="258" t="s">
        <v>66</v>
      </c>
      <c r="C31" s="258"/>
      <c r="D31" s="258"/>
      <c r="G31" s="69"/>
    </row>
    <row r="32" spans="2:7" x14ac:dyDescent="0.15">
      <c r="C32" s="262" t="str">
        <f>IF(入力!C7="","",入力!C7)</f>
        <v/>
      </c>
      <c r="D32" s="262"/>
      <c r="E32" s="262"/>
      <c r="F32" s="262"/>
      <c r="G32" s="262"/>
    </row>
    <row r="33" spans="2:7" x14ac:dyDescent="0.15">
      <c r="C33" s="262"/>
      <c r="D33" s="262"/>
      <c r="E33" s="262"/>
      <c r="F33" s="262"/>
      <c r="G33" s="262"/>
    </row>
    <row r="34" spans="2:7" x14ac:dyDescent="0.15">
      <c r="C34" s="262"/>
      <c r="D34" s="262"/>
      <c r="E34" s="262"/>
      <c r="F34" s="262"/>
      <c r="G34" s="262"/>
    </row>
    <row r="35" spans="2:7" x14ac:dyDescent="0.15">
      <c r="B35" s="258" t="s">
        <v>67</v>
      </c>
      <c r="C35" s="258"/>
      <c r="D35" s="258"/>
    </row>
    <row r="41" spans="2:7" x14ac:dyDescent="0.15">
      <c r="E41" s="80"/>
    </row>
  </sheetData>
  <mergeCells count="19">
    <mergeCell ref="F2:G2"/>
    <mergeCell ref="B3:G3"/>
    <mergeCell ref="E5:G5"/>
    <mergeCell ref="B6:C6"/>
    <mergeCell ref="B7:C7"/>
    <mergeCell ref="B8:C8"/>
    <mergeCell ref="B9:C9"/>
    <mergeCell ref="B10:D10"/>
    <mergeCell ref="B17:G17"/>
    <mergeCell ref="B21:C21"/>
    <mergeCell ref="B24:C24"/>
    <mergeCell ref="B28:C28"/>
    <mergeCell ref="B31:D31"/>
    <mergeCell ref="B35:D35"/>
    <mergeCell ref="B18:D19"/>
    <mergeCell ref="C22:G23"/>
    <mergeCell ref="C25:G27"/>
    <mergeCell ref="C29:G30"/>
    <mergeCell ref="C32:G34"/>
  </mergeCells>
  <phoneticPr fontId="1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A624-7A3B-4905-B38D-4878386A11A2}">
  <dimension ref="B1:L40"/>
  <sheetViews>
    <sheetView view="pageBreakPreview" topLeftCell="B1" zoomScale="110" zoomScaleNormal="100" zoomScaleSheetLayoutView="110" workbookViewId="0">
      <selection activeCell="N8" sqref="N8"/>
    </sheetView>
  </sheetViews>
  <sheetFormatPr defaultRowHeight="15.75" x14ac:dyDescent="0.15"/>
  <cols>
    <col min="1" max="1" width="3.5" style="68" customWidth="1"/>
    <col min="2" max="2" width="15.625" style="68" customWidth="1"/>
    <col min="3" max="3" width="13.625" style="68" customWidth="1"/>
    <col min="4" max="4" width="12.875" style="68" customWidth="1"/>
    <col min="5" max="5" width="10.625" style="68" customWidth="1"/>
    <col min="6" max="6" width="13.625" style="68" customWidth="1"/>
    <col min="7" max="7" width="15.75" style="68" customWidth="1"/>
    <col min="8" max="8" width="3.5" style="68" customWidth="1"/>
    <col min="9" max="16384" width="9" style="68"/>
  </cols>
  <sheetData>
    <row r="1" spans="2:12" ht="23.25" customHeight="1" x14ac:dyDescent="0.15">
      <c r="G1" s="69"/>
    </row>
    <row r="2" spans="2:12" ht="39" customHeight="1" x14ac:dyDescent="0.15">
      <c r="F2" s="270" t="s">
        <v>16</v>
      </c>
      <c r="G2" s="270"/>
    </row>
    <row r="3" spans="2:12" ht="33" customHeight="1" x14ac:dyDescent="0.15">
      <c r="B3" s="271" t="s">
        <v>98</v>
      </c>
      <c r="C3" s="271"/>
      <c r="D3" s="271"/>
      <c r="E3" s="271"/>
      <c r="F3" s="271"/>
      <c r="G3" s="271"/>
    </row>
    <row r="4" spans="2:12" ht="3" customHeight="1" x14ac:dyDescent="0.15">
      <c r="B4" s="69"/>
      <c r="C4" s="69"/>
      <c r="D4" s="69"/>
      <c r="E4" s="69"/>
      <c r="F4" s="69"/>
      <c r="G4" s="69"/>
    </row>
    <row r="5" spans="2:12" ht="27.75" customHeight="1" thickBot="1" x14ac:dyDescent="0.2">
      <c r="E5" s="272" t="str">
        <f>IF(入力!C2="","",入力!C2)</f>
        <v/>
      </c>
      <c r="F5" s="272"/>
      <c r="G5" s="272"/>
    </row>
    <row r="6" spans="2:12" ht="39.950000000000003" customHeight="1" thickBot="1" x14ac:dyDescent="0.2">
      <c r="B6" s="273" t="s">
        <v>41</v>
      </c>
      <c r="C6" s="274"/>
      <c r="D6" s="72" t="s">
        <v>50</v>
      </c>
      <c r="E6" s="129" t="s">
        <v>69</v>
      </c>
      <c r="F6" s="81" t="s">
        <v>70</v>
      </c>
      <c r="G6" s="86" t="s">
        <v>71</v>
      </c>
      <c r="L6" s="91"/>
    </row>
    <row r="7" spans="2:12" ht="39.950000000000003" customHeight="1" x14ac:dyDescent="0.15">
      <c r="B7" s="277" t="s">
        <v>97</v>
      </c>
      <c r="C7" s="278"/>
      <c r="D7" s="74">
        <v>29790</v>
      </c>
      <c r="E7" s="77"/>
      <c r="F7" s="83">
        <f>D7*E7</f>
        <v>0</v>
      </c>
      <c r="G7" s="88"/>
    </row>
    <row r="8" spans="2:12" ht="39.950000000000003" customHeight="1" thickBot="1" x14ac:dyDescent="0.2">
      <c r="B8" s="279" t="s">
        <v>46</v>
      </c>
      <c r="C8" s="280"/>
      <c r="D8" s="75">
        <v>3220</v>
      </c>
      <c r="E8" s="78"/>
      <c r="F8" s="84">
        <f>D8*E8</f>
        <v>0</v>
      </c>
      <c r="G8" s="89"/>
    </row>
    <row r="9" spans="2:12" ht="39.950000000000003" customHeight="1" thickBot="1" x14ac:dyDescent="0.2">
      <c r="B9" s="267" t="s">
        <v>72</v>
      </c>
      <c r="C9" s="268"/>
      <c r="D9" s="269"/>
      <c r="E9" s="79">
        <f>SUM(E7:E8)</f>
        <v>0</v>
      </c>
      <c r="F9" s="85">
        <f>SUM(F7:F8)</f>
        <v>0</v>
      </c>
      <c r="G9" s="90"/>
    </row>
    <row r="11" spans="2:12" ht="23.25" customHeight="1" x14ac:dyDescent="0.15"/>
    <row r="12" spans="2:12" ht="23.25" customHeight="1" x14ac:dyDescent="0.15">
      <c r="B12" s="70"/>
      <c r="C12" s="70"/>
      <c r="D12" s="70"/>
      <c r="E12" s="70"/>
      <c r="F12" s="70"/>
      <c r="G12" s="70"/>
    </row>
    <row r="13" spans="2:12" ht="23.25" customHeight="1" x14ac:dyDescent="0.15"/>
    <row r="16" spans="2:12" x14ac:dyDescent="0.15">
      <c r="B16" s="258" t="s">
        <v>63</v>
      </c>
      <c r="C16" s="258"/>
      <c r="D16" s="258"/>
      <c r="E16" s="258"/>
      <c r="F16" s="258"/>
      <c r="G16" s="258"/>
    </row>
    <row r="17" spans="2:7" x14ac:dyDescent="0.15">
      <c r="B17" s="259" t="str">
        <f>IF(入力!C3="","",入力!C3)</f>
        <v/>
      </c>
      <c r="C17" s="259"/>
      <c r="D17" s="259"/>
    </row>
    <row r="18" spans="2:7" x14ac:dyDescent="0.15">
      <c r="B18" s="259"/>
      <c r="C18" s="259"/>
      <c r="D18" s="259"/>
    </row>
    <row r="20" spans="2:7" x14ac:dyDescent="0.15">
      <c r="B20" s="258" t="s">
        <v>38</v>
      </c>
      <c r="C20" s="258"/>
    </row>
    <row r="21" spans="2:7" x14ac:dyDescent="0.15">
      <c r="C21" s="260" t="str">
        <f>IF(入力!C4="","",入力!C4)</f>
        <v/>
      </c>
      <c r="D21" s="260"/>
      <c r="E21" s="260"/>
      <c r="F21" s="260"/>
      <c r="G21" s="260"/>
    </row>
    <row r="22" spans="2:7" x14ac:dyDescent="0.15">
      <c r="C22" s="260"/>
      <c r="D22" s="260"/>
      <c r="E22" s="260"/>
      <c r="F22" s="260"/>
      <c r="G22" s="260"/>
    </row>
    <row r="23" spans="2:7" x14ac:dyDescent="0.15">
      <c r="B23" s="258" t="s">
        <v>64</v>
      </c>
      <c r="C23" s="258"/>
    </row>
    <row r="24" spans="2:7" x14ac:dyDescent="0.15">
      <c r="C24" s="261" t="str">
        <f>IF(入力!C5="","",入力!C5)</f>
        <v/>
      </c>
      <c r="D24" s="261"/>
      <c r="E24" s="261"/>
      <c r="F24" s="261"/>
      <c r="G24" s="261"/>
    </row>
    <row r="25" spans="2:7" x14ac:dyDescent="0.15">
      <c r="C25" s="261"/>
      <c r="D25" s="261"/>
      <c r="E25" s="261"/>
      <c r="F25" s="261"/>
      <c r="G25" s="261"/>
    </row>
    <row r="26" spans="2:7" x14ac:dyDescent="0.15">
      <c r="C26" s="261"/>
      <c r="D26" s="261"/>
      <c r="E26" s="261"/>
      <c r="F26" s="261"/>
      <c r="G26" s="261"/>
    </row>
    <row r="27" spans="2:7" x14ac:dyDescent="0.15">
      <c r="B27" s="258" t="s">
        <v>65</v>
      </c>
      <c r="C27" s="258"/>
    </row>
    <row r="28" spans="2:7" x14ac:dyDescent="0.15">
      <c r="C28" s="262" t="str">
        <f>IF(入力!C6="","",入力!C6)</f>
        <v/>
      </c>
      <c r="D28" s="262"/>
      <c r="E28" s="262"/>
      <c r="F28" s="262"/>
      <c r="G28" s="262"/>
    </row>
    <row r="29" spans="2:7" x14ac:dyDescent="0.15">
      <c r="C29" s="262"/>
      <c r="D29" s="262"/>
      <c r="E29" s="262"/>
      <c r="F29" s="262"/>
      <c r="G29" s="262"/>
    </row>
    <row r="30" spans="2:7" x14ac:dyDescent="0.15">
      <c r="B30" s="258" t="s">
        <v>66</v>
      </c>
      <c r="C30" s="258"/>
      <c r="D30" s="258"/>
      <c r="G30" s="69"/>
    </row>
    <row r="31" spans="2:7" x14ac:dyDescent="0.15">
      <c r="C31" s="262" t="str">
        <f>IF(入力!C7="","",入力!C7)</f>
        <v/>
      </c>
      <c r="D31" s="262"/>
      <c r="E31" s="262"/>
      <c r="F31" s="262"/>
      <c r="G31" s="262"/>
    </row>
    <row r="32" spans="2:7" x14ac:dyDescent="0.15">
      <c r="C32" s="262"/>
      <c r="D32" s="262"/>
      <c r="E32" s="262"/>
      <c r="F32" s="262"/>
      <c r="G32" s="262"/>
    </row>
    <row r="33" spans="2:7" x14ac:dyDescent="0.15">
      <c r="C33" s="262"/>
      <c r="D33" s="262"/>
      <c r="E33" s="262"/>
      <c r="F33" s="262"/>
      <c r="G33" s="262"/>
    </row>
    <row r="34" spans="2:7" x14ac:dyDescent="0.15">
      <c r="B34" s="258" t="s">
        <v>67</v>
      </c>
      <c r="C34" s="258"/>
      <c r="D34" s="258"/>
    </row>
    <row r="40" spans="2:7" x14ac:dyDescent="0.15">
      <c r="E40" s="80"/>
    </row>
  </sheetData>
  <mergeCells count="18">
    <mergeCell ref="B34:D34"/>
    <mergeCell ref="B23:C23"/>
    <mergeCell ref="C24:G26"/>
    <mergeCell ref="B27:C27"/>
    <mergeCell ref="C28:G29"/>
    <mergeCell ref="B30:D30"/>
    <mergeCell ref="C31:G33"/>
    <mergeCell ref="C21:G22"/>
    <mergeCell ref="F2:G2"/>
    <mergeCell ref="B3:G3"/>
    <mergeCell ref="E5:G5"/>
    <mergeCell ref="B6:C6"/>
    <mergeCell ref="B7:C7"/>
    <mergeCell ref="B8:C8"/>
    <mergeCell ref="B9:D9"/>
    <mergeCell ref="B16:G16"/>
    <mergeCell ref="B17:D18"/>
    <mergeCell ref="B20:C20"/>
  </mergeCells>
  <phoneticPr fontId="5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"/>
  <sheetViews>
    <sheetView view="pageBreakPreview" zoomScaleSheetLayoutView="100" workbookViewId="0">
      <selection activeCell="B9" sqref="B9:C9"/>
    </sheetView>
  </sheetViews>
  <sheetFormatPr defaultRowHeight="13.5" x14ac:dyDescent="0.15"/>
  <cols>
    <col min="1" max="1" width="3.5" style="92" customWidth="1"/>
    <col min="2" max="6" width="12.625" style="92" customWidth="1"/>
    <col min="7" max="7" width="17" style="92" customWidth="1"/>
    <col min="8" max="8" width="3.5" style="92" customWidth="1"/>
    <col min="9" max="9" width="9" style="92" customWidth="1"/>
    <col min="10" max="16384" width="9" style="92"/>
  </cols>
  <sheetData>
    <row r="1" spans="1:12" ht="24" customHeight="1" x14ac:dyDescent="0.15">
      <c r="G1" s="94"/>
    </row>
    <row r="2" spans="1:12" ht="24.75" customHeight="1" x14ac:dyDescent="0.15">
      <c r="G2" s="92" t="s">
        <v>16</v>
      </c>
    </row>
    <row r="3" spans="1:12" ht="33" customHeight="1" x14ac:dyDescent="0.15">
      <c r="B3" s="290" t="s">
        <v>61</v>
      </c>
      <c r="C3" s="290"/>
      <c r="D3" s="290"/>
      <c r="E3" s="290"/>
      <c r="F3" s="290"/>
      <c r="G3" s="290"/>
    </row>
    <row r="4" spans="1:12" ht="3" customHeight="1" x14ac:dyDescent="0.15">
      <c r="B4" s="94"/>
      <c r="C4" s="94"/>
      <c r="D4" s="94"/>
      <c r="E4" s="94"/>
      <c r="F4" s="94"/>
      <c r="G4" s="94"/>
    </row>
    <row r="5" spans="1:12" ht="27.75" customHeight="1" x14ac:dyDescent="0.15">
      <c r="E5" s="272" t="str">
        <f>IF(入力!C2="","",入力!C2)</f>
        <v/>
      </c>
      <c r="F5" s="272"/>
      <c r="G5" s="272"/>
    </row>
    <row r="6" spans="1:12" ht="33.75" customHeight="1" x14ac:dyDescent="0.15">
      <c r="B6" s="291" t="s">
        <v>52</v>
      </c>
      <c r="C6" s="292"/>
      <c r="D6" s="97" t="s">
        <v>50</v>
      </c>
      <c r="E6" s="101" t="s">
        <v>54</v>
      </c>
      <c r="F6" s="107" t="s">
        <v>55</v>
      </c>
      <c r="G6" s="112" t="s">
        <v>56</v>
      </c>
      <c r="L6" s="118"/>
    </row>
    <row r="7" spans="1:12" ht="33.75" customHeight="1" x14ac:dyDescent="0.15">
      <c r="B7" s="298" t="s">
        <v>47</v>
      </c>
      <c r="C7" s="95" t="s">
        <v>74</v>
      </c>
      <c r="D7" s="98">
        <v>8080</v>
      </c>
      <c r="E7" s="102"/>
      <c r="F7" s="108">
        <f>D7*E7</f>
        <v>0</v>
      </c>
      <c r="G7" s="113"/>
    </row>
    <row r="8" spans="1:12" ht="33.75" customHeight="1" x14ac:dyDescent="0.15">
      <c r="B8" s="299"/>
      <c r="C8" s="96" t="s">
        <v>75</v>
      </c>
      <c r="D8" s="99">
        <v>11580</v>
      </c>
      <c r="E8" s="103"/>
      <c r="F8" s="109">
        <f>D8*E8</f>
        <v>0</v>
      </c>
      <c r="G8" s="114"/>
    </row>
    <row r="9" spans="1:12" ht="33.75" customHeight="1" x14ac:dyDescent="0.15">
      <c r="B9" s="293" t="s">
        <v>46</v>
      </c>
      <c r="C9" s="294"/>
      <c r="D9" s="100">
        <v>3220</v>
      </c>
      <c r="E9" s="104"/>
      <c r="F9" s="110">
        <f>D9*E9</f>
        <v>0</v>
      </c>
      <c r="G9" s="115"/>
    </row>
    <row r="10" spans="1:12" ht="33.75" customHeight="1" x14ac:dyDescent="0.15">
      <c r="B10" s="295" t="s">
        <v>60</v>
      </c>
      <c r="C10" s="296"/>
      <c r="D10" s="297"/>
      <c r="E10" s="105">
        <f>SUM(E7:E9)</f>
        <v>0</v>
      </c>
      <c r="F10" s="111">
        <f>SUM(F7:F9)</f>
        <v>0</v>
      </c>
      <c r="G10" s="116"/>
    </row>
    <row r="12" spans="1:12" ht="23.25" customHeight="1" x14ac:dyDescent="0.15">
      <c r="A12" s="93"/>
      <c r="B12" s="283" t="s">
        <v>62</v>
      </c>
      <c r="C12" s="283"/>
      <c r="D12" s="283"/>
      <c r="E12" s="283"/>
      <c r="F12" s="283"/>
      <c r="G12" s="283"/>
      <c r="H12" s="117"/>
    </row>
    <row r="13" spans="1:12" ht="40.5" customHeight="1" x14ac:dyDescent="0.15">
      <c r="B13" s="284" t="s">
        <v>94</v>
      </c>
      <c r="C13" s="285"/>
      <c r="D13" s="285"/>
      <c r="E13" s="285"/>
      <c r="F13" s="285"/>
      <c r="G13" s="286"/>
      <c r="H13" s="117"/>
    </row>
    <row r="14" spans="1:12" ht="12.75" customHeight="1" x14ac:dyDescent="0.15">
      <c r="B14" s="287"/>
      <c r="C14" s="288"/>
      <c r="D14" s="288"/>
      <c r="E14" s="288"/>
      <c r="F14" s="288"/>
      <c r="G14" s="289"/>
      <c r="H14" s="117"/>
    </row>
    <row r="17" spans="2:7" x14ac:dyDescent="0.15">
      <c r="B17" s="281" t="s">
        <v>63</v>
      </c>
      <c r="C17" s="281"/>
      <c r="D17" s="281"/>
      <c r="E17" s="281"/>
      <c r="F17" s="281"/>
      <c r="G17" s="281"/>
    </row>
    <row r="19" spans="2:7" ht="14.25" x14ac:dyDescent="0.15">
      <c r="B19" s="259" t="str">
        <f>IF(入力!C3="","",入力!C3)</f>
        <v/>
      </c>
      <c r="C19" s="259"/>
      <c r="D19" s="259"/>
    </row>
    <row r="21" spans="2:7" x14ac:dyDescent="0.15">
      <c r="B21" s="281" t="s">
        <v>38</v>
      </c>
      <c r="C21" s="281"/>
    </row>
    <row r="22" spans="2:7" x14ac:dyDescent="0.15">
      <c r="C22" s="282" t="str">
        <f>IF(入力!C4="","",入力!C4)</f>
        <v/>
      </c>
      <c r="D22" s="282"/>
      <c r="E22" s="282"/>
      <c r="F22" s="282"/>
      <c r="G22" s="282"/>
    </row>
    <row r="23" spans="2:7" x14ac:dyDescent="0.15">
      <c r="C23" s="282"/>
      <c r="D23" s="282"/>
      <c r="E23" s="282"/>
      <c r="F23" s="282"/>
      <c r="G23" s="282"/>
    </row>
    <row r="24" spans="2:7" x14ac:dyDescent="0.15">
      <c r="B24" s="281" t="s">
        <v>64</v>
      </c>
      <c r="C24" s="281"/>
    </row>
    <row r="25" spans="2:7" x14ac:dyDescent="0.15">
      <c r="C25" s="261" t="str">
        <f>IF(入力!C5="","",入力!C5)</f>
        <v/>
      </c>
      <c r="D25" s="261"/>
      <c r="E25" s="261"/>
      <c r="F25" s="261"/>
      <c r="G25" s="261"/>
    </row>
    <row r="26" spans="2:7" x14ac:dyDescent="0.15">
      <c r="C26" s="261"/>
      <c r="D26" s="261"/>
      <c r="E26" s="261"/>
      <c r="F26" s="261"/>
      <c r="G26" s="261"/>
    </row>
    <row r="27" spans="2:7" x14ac:dyDescent="0.15">
      <c r="C27" s="261"/>
      <c r="D27" s="261"/>
      <c r="E27" s="261"/>
      <c r="F27" s="261"/>
      <c r="G27" s="261"/>
    </row>
    <row r="28" spans="2:7" x14ac:dyDescent="0.15">
      <c r="B28" s="281" t="s">
        <v>65</v>
      </c>
      <c r="C28" s="281"/>
    </row>
    <row r="29" spans="2:7" x14ac:dyDescent="0.15">
      <c r="C29" s="262" t="str">
        <f>IF(入力!C6="","",入力!C6)</f>
        <v/>
      </c>
      <c r="D29" s="262"/>
      <c r="E29" s="262"/>
      <c r="F29" s="262"/>
      <c r="G29" s="262"/>
    </row>
    <row r="30" spans="2:7" x14ac:dyDescent="0.15">
      <c r="C30" s="262"/>
      <c r="D30" s="262"/>
      <c r="E30" s="262"/>
      <c r="F30" s="262"/>
      <c r="G30" s="262"/>
    </row>
    <row r="31" spans="2:7" x14ac:dyDescent="0.15">
      <c r="B31" s="281" t="s">
        <v>66</v>
      </c>
      <c r="C31" s="281"/>
      <c r="D31" s="281"/>
    </row>
    <row r="32" spans="2:7" x14ac:dyDescent="0.15">
      <c r="C32" s="262" t="str">
        <f>IF(入力!C7="","",入力!C7)</f>
        <v/>
      </c>
      <c r="D32" s="262"/>
      <c r="E32" s="262"/>
      <c r="F32" s="262"/>
      <c r="G32" s="262"/>
    </row>
    <row r="33" spans="2:7" x14ac:dyDescent="0.15">
      <c r="C33" s="262"/>
      <c r="D33" s="262"/>
      <c r="E33" s="262"/>
      <c r="F33" s="262"/>
      <c r="G33" s="262"/>
    </row>
    <row r="34" spans="2:7" x14ac:dyDescent="0.15">
      <c r="B34" s="281" t="s">
        <v>67</v>
      </c>
      <c r="C34" s="281"/>
      <c r="D34" s="281"/>
    </row>
    <row r="40" spans="2:7" x14ac:dyDescent="0.15">
      <c r="E40" s="106"/>
    </row>
  </sheetData>
  <mergeCells count="20">
    <mergeCell ref="B3:G3"/>
    <mergeCell ref="E5:G5"/>
    <mergeCell ref="B6:C6"/>
    <mergeCell ref="B9:C9"/>
    <mergeCell ref="B10:D10"/>
    <mergeCell ref="B7:B8"/>
    <mergeCell ref="B12:G12"/>
    <mergeCell ref="B13:G13"/>
    <mergeCell ref="B14:G14"/>
    <mergeCell ref="B17:G17"/>
    <mergeCell ref="B19:D19"/>
    <mergeCell ref="B21:C21"/>
    <mergeCell ref="B24:C24"/>
    <mergeCell ref="B28:C28"/>
    <mergeCell ref="B31:D31"/>
    <mergeCell ref="B34:D34"/>
    <mergeCell ref="C22:G23"/>
    <mergeCell ref="C25:G27"/>
    <mergeCell ref="C29:G30"/>
    <mergeCell ref="C32:G33"/>
  </mergeCells>
  <phoneticPr fontId="19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view="pageBreakPreview" zoomScaleSheetLayoutView="100" workbookViewId="0">
      <selection activeCell="E18" sqref="E18"/>
    </sheetView>
  </sheetViews>
  <sheetFormatPr defaultColWidth="9" defaultRowHeight="13.5" x14ac:dyDescent="0.15"/>
  <cols>
    <col min="1" max="1" width="3.5" style="92" customWidth="1"/>
    <col min="2" max="6" width="12.625" style="92" customWidth="1"/>
    <col min="7" max="7" width="17" style="92" customWidth="1"/>
    <col min="8" max="8" width="3.5" style="92" customWidth="1"/>
    <col min="9" max="16384" width="9" style="92"/>
  </cols>
  <sheetData>
    <row r="1" spans="1:12" ht="24" customHeight="1" x14ac:dyDescent="0.15">
      <c r="G1" s="94"/>
    </row>
    <row r="2" spans="1:12" ht="24.75" customHeight="1" x14ac:dyDescent="0.15">
      <c r="G2" s="92" t="s">
        <v>16</v>
      </c>
    </row>
    <row r="3" spans="1:12" ht="33" customHeight="1" x14ac:dyDescent="0.15">
      <c r="B3" s="290" t="s">
        <v>7</v>
      </c>
      <c r="C3" s="290"/>
      <c r="D3" s="290"/>
      <c r="E3" s="290"/>
      <c r="F3" s="290"/>
      <c r="G3" s="290"/>
    </row>
    <row r="4" spans="1:12" ht="3" customHeight="1" x14ac:dyDescent="0.15">
      <c r="B4" s="94"/>
      <c r="C4" s="94"/>
      <c r="D4" s="94"/>
      <c r="E4" s="94"/>
      <c r="F4" s="94"/>
      <c r="G4" s="94"/>
    </row>
    <row r="5" spans="1:12" ht="27.75" customHeight="1" x14ac:dyDescent="0.15">
      <c r="E5" s="272" t="str">
        <f>IF(入力!C2="","",入力!C2)</f>
        <v/>
      </c>
      <c r="F5" s="272"/>
      <c r="G5" s="272"/>
    </row>
    <row r="6" spans="1:12" ht="33.75" customHeight="1" x14ac:dyDescent="0.15">
      <c r="B6" s="291" t="s">
        <v>52</v>
      </c>
      <c r="C6" s="292"/>
      <c r="D6" s="97" t="s">
        <v>50</v>
      </c>
      <c r="E6" s="101" t="s">
        <v>54</v>
      </c>
      <c r="F6" s="107" t="s">
        <v>55</v>
      </c>
      <c r="G6" s="112" t="s">
        <v>56</v>
      </c>
      <c r="L6" s="118"/>
    </row>
    <row r="7" spans="1:12" ht="33.75" customHeight="1" x14ac:dyDescent="0.15">
      <c r="B7" s="301" t="s">
        <v>57</v>
      </c>
      <c r="C7" s="120" t="s">
        <v>58</v>
      </c>
      <c r="D7" s="98">
        <v>5450</v>
      </c>
      <c r="E7" s="102"/>
      <c r="F7" s="125">
        <f>D7*E7</f>
        <v>0</v>
      </c>
      <c r="G7" s="113"/>
    </row>
    <row r="8" spans="1:12" ht="33.75" customHeight="1" x14ac:dyDescent="0.15">
      <c r="B8" s="299"/>
      <c r="C8" s="121" t="s">
        <v>59</v>
      </c>
      <c r="D8" s="99">
        <v>8450</v>
      </c>
      <c r="E8" s="103"/>
      <c r="F8" s="126">
        <f>D8*E8</f>
        <v>0</v>
      </c>
      <c r="G8" s="114"/>
    </row>
    <row r="9" spans="1:12" ht="33.75" customHeight="1" x14ac:dyDescent="0.15">
      <c r="B9" s="301" t="s">
        <v>24</v>
      </c>
      <c r="C9" s="120" t="s">
        <v>58</v>
      </c>
      <c r="D9" s="98">
        <v>14650</v>
      </c>
      <c r="E9" s="102"/>
      <c r="F9" s="125">
        <f>D9*E9</f>
        <v>0</v>
      </c>
      <c r="G9" s="113"/>
    </row>
    <row r="10" spans="1:12" ht="33.75" customHeight="1" x14ac:dyDescent="0.15">
      <c r="B10" s="302"/>
      <c r="C10" s="122" t="s">
        <v>4</v>
      </c>
      <c r="D10" s="100">
        <v>21650</v>
      </c>
      <c r="E10" s="104"/>
      <c r="F10" s="127">
        <f>D10*E10</f>
        <v>0</v>
      </c>
      <c r="G10" s="115"/>
    </row>
    <row r="11" spans="1:12" ht="33.75" customHeight="1" x14ac:dyDescent="0.15">
      <c r="B11" s="295" t="s">
        <v>46</v>
      </c>
      <c r="C11" s="296"/>
      <c r="D11" s="123">
        <v>3220</v>
      </c>
      <c r="E11" s="124"/>
      <c r="F11" s="128">
        <f>D11*E11</f>
        <v>0</v>
      </c>
      <c r="G11" s="116"/>
    </row>
    <row r="12" spans="1:12" ht="33.75" customHeight="1" x14ac:dyDescent="0.15">
      <c r="B12" s="295" t="s">
        <v>60</v>
      </c>
      <c r="C12" s="296"/>
      <c r="D12" s="297"/>
      <c r="E12" s="105">
        <f>SUM(E7:E11)</f>
        <v>0</v>
      </c>
      <c r="F12" s="128">
        <f>SUM(F7:F11)</f>
        <v>0</v>
      </c>
      <c r="G12" s="116"/>
    </row>
    <row r="14" spans="1:12" ht="23.25" customHeight="1" x14ac:dyDescent="0.15">
      <c r="A14" s="93"/>
      <c r="B14" s="283" t="s">
        <v>62</v>
      </c>
      <c r="C14" s="283"/>
      <c r="D14" s="283"/>
      <c r="E14" s="283"/>
      <c r="F14" s="283"/>
      <c r="G14" s="283"/>
      <c r="H14" s="117"/>
    </row>
    <row r="15" spans="1:12" ht="40.5" customHeight="1" x14ac:dyDescent="0.15">
      <c r="B15" s="284" t="s">
        <v>95</v>
      </c>
      <c r="C15" s="285"/>
      <c r="D15" s="285"/>
      <c r="E15" s="285"/>
      <c r="F15" s="285"/>
      <c r="G15" s="286"/>
      <c r="H15" s="117"/>
    </row>
    <row r="16" spans="1:12" ht="12.75" customHeight="1" x14ac:dyDescent="0.15">
      <c r="B16" s="287"/>
      <c r="C16" s="288"/>
      <c r="D16" s="288"/>
      <c r="E16" s="288"/>
      <c r="F16" s="288"/>
      <c r="G16" s="289"/>
      <c r="H16" s="117"/>
    </row>
    <row r="19" spans="2:7" x14ac:dyDescent="0.15">
      <c r="B19" s="281" t="s">
        <v>63</v>
      </c>
      <c r="C19" s="281"/>
      <c r="D19" s="281"/>
      <c r="E19" s="281"/>
      <c r="F19" s="281"/>
      <c r="G19" s="281"/>
    </row>
    <row r="20" spans="2:7" x14ac:dyDescent="0.15">
      <c r="B20" s="259" t="str">
        <f>IF(入力!C3="","",入力!C3)</f>
        <v/>
      </c>
      <c r="C20" s="259"/>
      <c r="D20" s="259"/>
    </row>
    <row r="21" spans="2:7" x14ac:dyDescent="0.15">
      <c r="B21" s="259"/>
      <c r="C21" s="259"/>
      <c r="D21" s="259"/>
    </row>
    <row r="22" spans="2:7" x14ac:dyDescent="0.15">
      <c r="B22" s="119"/>
      <c r="C22" s="119"/>
      <c r="D22" s="119"/>
    </row>
    <row r="23" spans="2:7" x14ac:dyDescent="0.15">
      <c r="B23" s="281" t="s">
        <v>38</v>
      </c>
      <c r="C23" s="281"/>
      <c r="D23" s="282" t="str">
        <f>IF(入力!C4="","",入力!C4)</f>
        <v/>
      </c>
      <c r="E23" s="282"/>
      <c r="F23" s="282"/>
      <c r="G23" s="282"/>
    </row>
    <row r="24" spans="2:7" x14ac:dyDescent="0.15">
      <c r="D24" s="282"/>
      <c r="E24" s="282"/>
      <c r="F24" s="282"/>
      <c r="G24" s="282"/>
    </row>
    <row r="26" spans="2:7" x14ac:dyDescent="0.15">
      <c r="B26" s="281" t="s">
        <v>64</v>
      </c>
      <c r="C26" s="281"/>
      <c r="D26" s="261" t="str">
        <f>IF(入力!C5="","",入力!C5)</f>
        <v/>
      </c>
      <c r="E26" s="261"/>
      <c r="F26" s="261"/>
      <c r="G26" s="261"/>
    </row>
    <row r="27" spans="2:7" x14ac:dyDescent="0.15">
      <c r="D27" s="261"/>
      <c r="E27" s="261"/>
      <c r="F27" s="261"/>
      <c r="G27" s="261"/>
    </row>
    <row r="28" spans="2:7" x14ac:dyDescent="0.15">
      <c r="D28" s="261"/>
      <c r="E28" s="261"/>
      <c r="F28" s="261"/>
      <c r="G28" s="261"/>
    </row>
    <row r="30" spans="2:7" x14ac:dyDescent="0.15">
      <c r="B30" s="281" t="s">
        <v>65</v>
      </c>
      <c r="C30" s="281"/>
      <c r="D30" s="262" t="str">
        <f>IF(入力!C6="","",入力!C6)</f>
        <v/>
      </c>
      <c r="E30" s="262"/>
      <c r="F30" s="262"/>
      <c r="G30" s="262"/>
    </row>
    <row r="31" spans="2:7" x14ac:dyDescent="0.15">
      <c r="D31" s="262"/>
      <c r="E31" s="262"/>
      <c r="F31" s="262"/>
      <c r="G31" s="262"/>
    </row>
    <row r="33" spans="2:7" x14ac:dyDescent="0.15">
      <c r="B33" s="300" t="s">
        <v>66</v>
      </c>
      <c r="C33" s="300"/>
      <c r="D33" s="262" t="str">
        <f>IF(入力!C7="","",入力!C7)</f>
        <v/>
      </c>
      <c r="E33" s="262"/>
      <c r="F33" s="262"/>
      <c r="G33" s="262"/>
    </row>
    <row r="34" spans="2:7" x14ac:dyDescent="0.15">
      <c r="D34" s="262"/>
      <c r="E34" s="262"/>
      <c r="F34" s="262"/>
      <c r="G34" s="262"/>
    </row>
    <row r="35" spans="2:7" x14ac:dyDescent="0.15">
      <c r="D35" s="262"/>
      <c r="E35" s="262"/>
      <c r="F35" s="262"/>
      <c r="G35" s="262"/>
    </row>
    <row r="36" spans="2:7" x14ac:dyDescent="0.15">
      <c r="B36" s="281" t="s">
        <v>67</v>
      </c>
      <c r="C36" s="281"/>
      <c r="D36" s="281"/>
    </row>
    <row r="42" spans="2:7" x14ac:dyDescent="0.15">
      <c r="E42" s="106"/>
    </row>
  </sheetData>
  <mergeCells count="21">
    <mergeCell ref="B3:G3"/>
    <mergeCell ref="E5:G5"/>
    <mergeCell ref="B6:C6"/>
    <mergeCell ref="B11:C11"/>
    <mergeCell ref="B12:D12"/>
    <mergeCell ref="B26:C26"/>
    <mergeCell ref="B30:C30"/>
    <mergeCell ref="B33:C33"/>
    <mergeCell ref="B36:D36"/>
    <mergeCell ref="B7:B8"/>
    <mergeCell ref="B9:B10"/>
    <mergeCell ref="B20:D21"/>
    <mergeCell ref="D23:G24"/>
    <mergeCell ref="D26:G28"/>
    <mergeCell ref="D30:G31"/>
    <mergeCell ref="D33:G35"/>
    <mergeCell ref="B14:G14"/>
    <mergeCell ref="B15:G15"/>
    <mergeCell ref="B16:G16"/>
    <mergeCell ref="B19:G19"/>
    <mergeCell ref="B23:C23"/>
  </mergeCells>
  <phoneticPr fontId="19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"/>
  <sheetViews>
    <sheetView view="pageBreakPreview" topLeftCell="A2" zoomScaleSheetLayoutView="100" workbookViewId="0">
      <selection activeCell="B7" sqref="B7:B8"/>
    </sheetView>
  </sheetViews>
  <sheetFormatPr defaultRowHeight="13.5" x14ac:dyDescent="0.15"/>
  <cols>
    <col min="1" max="1" width="3.5" style="92" customWidth="1"/>
    <col min="2" max="6" width="12.625" style="92" customWidth="1"/>
    <col min="7" max="7" width="17" style="92" customWidth="1"/>
    <col min="8" max="8" width="3.5" style="92" customWidth="1"/>
    <col min="9" max="9" width="9" style="92" customWidth="1"/>
    <col min="10" max="16384" width="9" style="92"/>
  </cols>
  <sheetData>
    <row r="1" spans="1:12" ht="24" customHeight="1" x14ac:dyDescent="0.15">
      <c r="G1" s="94"/>
    </row>
    <row r="2" spans="1:12" ht="24.75" customHeight="1" x14ac:dyDescent="0.15">
      <c r="G2" s="92" t="s">
        <v>16</v>
      </c>
    </row>
    <row r="3" spans="1:12" ht="33" customHeight="1" x14ac:dyDescent="0.15">
      <c r="B3" s="290" t="s">
        <v>73</v>
      </c>
      <c r="C3" s="290"/>
      <c r="D3" s="290"/>
      <c r="E3" s="290"/>
      <c r="F3" s="290"/>
      <c r="G3" s="290"/>
    </row>
    <row r="4" spans="1:12" ht="3" customHeight="1" x14ac:dyDescent="0.15">
      <c r="B4" s="94"/>
      <c r="C4" s="94"/>
      <c r="D4" s="94"/>
      <c r="E4" s="94"/>
      <c r="F4" s="94"/>
      <c r="G4" s="94"/>
    </row>
    <row r="5" spans="1:12" ht="27.75" customHeight="1" x14ac:dyDescent="0.15">
      <c r="E5" s="272" t="str">
        <f>IF(入力!C2="","",入力!C2)</f>
        <v/>
      </c>
      <c r="F5" s="272"/>
      <c r="G5" s="272"/>
    </row>
    <row r="6" spans="1:12" ht="33.75" customHeight="1" x14ac:dyDescent="0.15">
      <c r="B6" s="291" t="s">
        <v>52</v>
      </c>
      <c r="C6" s="292"/>
      <c r="D6" s="97" t="s">
        <v>50</v>
      </c>
      <c r="E6" s="101" t="s">
        <v>54</v>
      </c>
      <c r="F6" s="107" t="s">
        <v>55</v>
      </c>
      <c r="G6" s="112" t="s">
        <v>56</v>
      </c>
      <c r="L6" s="118"/>
    </row>
    <row r="7" spans="1:12" ht="33.75" customHeight="1" x14ac:dyDescent="0.15">
      <c r="B7" s="298" t="s">
        <v>47</v>
      </c>
      <c r="C7" s="95" t="s">
        <v>74</v>
      </c>
      <c r="D7" s="98"/>
      <c r="E7" s="102"/>
      <c r="F7" s="125">
        <f>D7*E7</f>
        <v>0</v>
      </c>
      <c r="G7" s="113"/>
    </row>
    <row r="8" spans="1:12" ht="33.75" customHeight="1" x14ac:dyDescent="0.15">
      <c r="B8" s="299"/>
      <c r="C8" s="96" t="s">
        <v>75</v>
      </c>
      <c r="D8" s="99"/>
      <c r="E8" s="103"/>
      <c r="F8" s="126">
        <f>D8*E8</f>
        <v>0</v>
      </c>
      <c r="G8" s="114"/>
    </row>
    <row r="9" spans="1:12" ht="33.75" customHeight="1" x14ac:dyDescent="0.15">
      <c r="B9" s="293" t="s">
        <v>46</v>
      </c>
      <c r="C9" s="294"/>
      <c r="D9" s="100"/>
      <c r="E9" s="104"/>
      <c r="F9" s="127">
        <f>D9*E9</f>
        <v>0</v>
      </c>
      <c r="G9" s="115"/>
    </row>
    <row r="10" spans="1:12" ht="33.75" customHeight="1" x14ac:dyDescent="0.15">
      <c r="B10" s="295" t="s">
        <v>60</v>
      </c>
      <c r="C10" s="296"/>
      <c r="D10" s="297"/>
      <c r="E10" s="105">
        <f>SUM(E7:E9)</f>
        <v>0</v>
      </c>
      <c r="F10" s="128">
        <f>SUM(F7:F9)</f>
        <v>0</v>
      </c>
      <c r="G10" s="116"/>
    </row>
    <row r="12" spans="1:12" ht="23.25" customHeight="1" x14ac:dyDescent="0.15">
      <c r="A12" s="93"/>
      <c r="B12" s="283" t="s">
        <v>62</v>
      </c>
      <c r="C12" s="283"/>
      <c r="D12" s="283"/>
      <c r="E12" s="283"/>
      <c r="F12" s="283"/>
      <c r="G12" s="283"/>
      <c r="H12" s="117"/>
    </row>
    <row r="13" spans="1:12" ht="40.5" customHeight="1" x14ac:dyDescent="0.15">
      <c r="B13" s="303" t="s">
        <v>96</v>
      </c>
      <c r="C13" s="304"/>
      <c r="D13" s="304"/>
      <c r="E13" s="304"/>
      <c r="F13" s="304"/>
      <c r="G13" s="305"/>
      <c r="H13" s="117"/>
    </row>
    <row r="14" spans="1:12" ht="12.75" customHeight="1" x14ac:dyDescent="0.15">
      <c r="B14" s="287"/>
      <c r="C14" s="288"/>
      <c r="D14" s="288"/>
      <c r="E14" s="288"/>
      <c r="F14" s="288"/>
      <c r="G14" s="289"/>
      <c r="H14" s="117"/>
    </row>
    <row r="17" spans="2:7" x14ac:dyDescent="0.15">
      <c r="B17" s="281" t="s">
        <v>63</v>
      </c>
      <c r="C17" s="281"/>
      <c r="D17" s="281"/>
      <c r="E17" s="281"/>
      <c r="F17" s="281"/>
      <c r="G17" s="281"/>
    </row>
    <row r="19" spans="2:7" ht="14.25" x14ac:dyDescent="0.15">
      <c r="B19" s="259" t="str">
        <f>IF(入力!C3="","",入力!C3)</f>
        <v/>
      </c>
      <c r="C19" s="259"/>
      <c r="D19" s="259"/>
    </row>
    <row r="21" spans="2:7" x14ac:dyDescent="0.15">
      <c r="B21" s="281" t="s">
        <v>38</v>
      </c>
      <c r="C21" s="281"/>
    </row>
    <row r="22" spans="2:7" x14ac:dyDescent="0.15">
      <c r="C22" s="282" t="str">
        <f>IF(入力!C4="","",入力!C4)</f>
        <v/>
      </c>
      <c r="D22" s="282"/>
      <c r="E22" s="282"/>
      <c r="F22" s="282"/>
      <c r="G22" s="282"/>
    </row>
    <row r="23" spans="2:7" x14ac:dyDescent="0.15">
      <c r="C23" s="282"/>
      <c r="D23" s="282"/>
      <c r="E23" s="282"/>
      <c r="F23" s="282"/>
      <c r="G23" s="282"/>
    </row>
    <row r="24" spans="2:7" x14ac:dyDescent="0.15">
      <c r="B24" s="281" t="s">
        <v>64</v>
      </c>
      <c r="C24" s="281"/>
    </row>
    <row r="25" spans="2:7" x14ac:dyDescent="0.15">
      <c r="C25" s="261" t="str">
        <f>IF(入力!C5="","",入力!C5)</f>
        <v/>
      </c>
      <c r="D25" s="261"/>
      <c r="E25" s="261"/>
      <c r="F25" s="261"/>
      <c r="G25" s="261"/>
    </row>
    <row r="26" spans="2:7" x14ac:dyDescent="0.15">
      <c r="C26" s="261"/>
      <c r="D26" s="261"/>
      <c r="E26" s="261"/>
      <c r="F26" s="261"/>
      <c r="G26" s="261"/>
    </row>
    <row r="27" spans="2:7" x14ac:dyDescent="0.15">
      <c r="C27" s="261"/>
      <c r="D27" s="261"/>
      <c r="E27" s="261"/>
      <c r="F27" s="261"/>
      <c r="G27" s="261"/>
    </row>
    <row r="28" spans="2:7" x14ac:dyDescent="0.15">
      <c r="B28" s="281" t="s">
        <v>65</v>
      </c>
      <c r="C28" s="281"/>
    </row>
    <row r="29" spans="2:7" x14ac:dyDescent="0.15">
      <c r="C29" s="262" t="str">
        <f>IF(入力!C6="","",入力!C6)</f>
        <v/>
      </c>
      <c r="D29" s="262"/>
      <c r="E29" s="262"/>
      <c r="F29" s="262"/>
      <c r="G29" s="262"/>
    </row>
    <row r="30" spans="2:7" x14ac:dyDescent="0.15">
      <c r="C30" s="262"/>
      <c r="D30" s="262"/>
      <c r="E30" s="262"/>
      <c r="F30" s="262"/>
      <c r="G30" s="262"/>
    </row>
    <row r="31" spans="2:7" x14ac:dyDescent="0.15">
      <c r="B31" s="281" t="s">
        <v>66</v>
      </c>
      <c r="C31" s="281"/>
      <c r="D31" s="281"/>
    </row>
    <row r="32" spans="2:7" x14ac:dyDescent="0.15">
      <c r="C32" s="262" t="str">
        <f>IF(入力!C7="","",入力!C7)</f>
        <v/>
      </c>
      <c r="D32" s="262"/>
      <c r="E32" s="262"/>
      <c r="F32" s="262"/>
      <c r="G32" s="262"/>
    </row>
    <row r="33" spans="2:7" x14ac:dyDescent="0.15">
      <c r="C33" s="262"/>
      <c r="D33" s="262"/>
      <c r="E33" s="262"/>
      <c r="F33" s="262"/>
      <c r="G33" s="262"/>
    </row>
    <row r="34" spans="2:7" x14ac:dyDescent="0.15">
      <c r="B34" s="281" t="s">
        <v>67</v>
      </c>
      <c r="C34" s="281"/>
      <c r="D34" s="281"/>
    </row>
    <row r="40" spans="2:7" x14ac:dyDescent="0.15">
      <c r="E40" s="106"/>
    </row>
  </sheetData>
  <mergeCells count="20">
    <mergeCell ref="B3:G3"/>
    <mergeCell ref="E5:G5"/>
    <mergeCell ref="B6:C6"/>
    <mergeCell ref="B9:C9"/>
    <mergeCell ref="B10:D10"/>
    <mergeCell ref="B7:B8"/>
    <mergeCell ref="B12:G12"/>
    <mergeCell ref="B13:G13"/>
    <mergeCell ref="B14:G14"/>
    <mergeCell ref="B17:G17"/>
    <mergeCell ref="B19:D19"/>
    <mergeCell ref="B21:C21"/>
    <mergeCell ref="B24:C24"/>
    <mergeCell ref="B28:C28"/>
    <mergeCell ref="B31:D31"/>
    <mergeCell ref="B34:D34"/>
    <mergeCell ref="C22:G23"/>
    <mergeCell ref="C25:G27"/>
    <mergeCell ref="C29:G30"/>
    <mergeCell ref="C32:G33"/>
  </mergeCells>
  <phoneticPr fontId="19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0"/>
  <sheetViews>
    <sheetView view="pageBreakPreview" zoomScaleSheetLayoutView="100" workbookViewId="0">
      <selection activeCell="C22" sqref="C22:G23"/>
    </sheetView>
  </sheetViews>
  <sheetFormatPr defaultRowHeight="13.5" x14ac:dyDescent="0.15"/>
  <cols>
    <col min="1" max="1" width="3.5" style="92" customWidth="1"/>
    <col min="2" max="6" width="12.625" style="92" customWidth="1"/>
    <col min="7" max="7" width="17" style="92" customWidth="1"/>
    <col min="8" max="8" width="3.5" style="92" customWidth="1"/>
    <col min="9" max="9" width="9" style="92" customWidth="1"/>
    <col min="10" max="16384" width="9" style="92"/>
  </cols>
  <sheetData>
    <row r="1" spans="1:12" ht="24" customHeight="1" x14ac:dyDescent="0.15">
      <c r="G1" s="94"/>
    </row>
    <row r="2" spans="1:12" ht="24.75" customHeight="1" x14ac:dyDescent="0.15">
      <c r="G2" s="92" t="s">
        <v>16</v>
      </c>
    </row>
    <row r="3" spans="1:12" ht="33" customHeight="1" x14ac:dyDescent="0.15">
      <c r="B3" s="290" t="s">
        <v>86</v>
      </c>
      <c r="C3" s="290"/>
      <c r="D3" s="290"/>
      <c r="E3" s="290"/>
      <c r="F3" s="290"/>
      <c r="G3" s="290"/>
    </row>
    <row r="4" spans="1:12" ht="3" customHeight="1" x14ac:dyDescent="0.15">
      <c r="B4" s="94"/>
      <c r="C4" s="94"/>
      <c r="D4" s="94"/>
      <c r="E4" s="94"/>
      <c r="F4" s="94"/>
      <c r="G4" s="94"/>
    </row>
    <row r="5" spans="1:12" ht="27.75" customHeight="1" x14ac:dyDescent="0.15">
      <c r="E5" s="272" t="str">
        <f>IF(入力!C2="","",入力!C2)</f>
        <v/>
      </c>
      <c r="F5" s="272"/>
      <c r="G5" s="272"/>
    </row>
    <row r="6" spans="1:12" ht="33.75" customHeight="1" x14ac:dyDescent="0.15">
      <c r="B6" s="291" t="s">
        <v>52</v>
      </c>
      <c r="C6" s="292"/>
      <c r="D6" s="97" t="s">
        <v>50</v>
      </c>
      <c r="E6" s="101" t="s">
        <v>54</v>
      </c>
      <c r="F6" s="107" t="s">
        <v>55</v>
      </c>
      <c r="G6" s="112" t="s">
        <v>56</v>
      </c>
      <c r="L6" s="118"/>
    </row>
    <row r="7" spans="1:12" ht="33.75" customHeight="1" x14ac:dyDescent="0.15">
      <c r="B7" s="298" t="s">
        <v>47</v>
      </c>
      <c r="C7" s="95" t="s">
        <v>74</v>
      </c>
      <c r="D7" s="98"/>
      <c r="E7" s="102"/>
      <c r="F7" s="108">
        <f>D7*E7</f>
        <v>0</v>
      </c>
      <c r="G7" s="113"/>
    </row>
    <row r="8" spans="1:12" ht="33.75" customHeight="1" x14ac:dyDescent="0.15">
      <c r="B8" s="299"/>
      <c r="C8" s="96" t="s">
        <v>75</v>
      </c>
      <c r="D8" s="99"/>
      <c r="E8" s="103"/>
      <c r="F8" s="109">
        <f>D8*E8</f>
        <v>0</v>
      </c>
      <c r="G8" s="114"/>
    </row>
    <row r="9" spans="1:12" ht="33.75" customHeight="1" x14ac:dyDescent="0.15">
      <c r="B9" s="293" t="s">
        <v>46</v>
      </c>
      <c r="C9" s="294"/>
      <c r="D9" s="100"/>
      <c r="E9" s="104"/>
      <c r="F9" s="110">
        <f>D9*E9</f>
        <v>0</v>
      </c>
      <c r="G9" s="115"/>
    </row>
    <row r="10" spans="1:12" ht="33.75" customHeight="1" x14ac:dyDescent="0.15">
      <c r="B10" s="295" t="s">
        <v>60</v>
      </c>
      <c r="C10" s="296"/>
      <c r="D10" s="297"/>
      <c r="E10" s="105">
        <f>SUM(E7:E9)</f>
        <v>0</v>
      </c>
      <c r="F10" s="111">
        <f>SUM(F7:F9)</f>
        <v>0</v>
      </c>
      <c r="G10" s="116"/>
    </row>
    <row r="12" spans="1:12" ht="23.25" customHeight="1" x14ac:dyDescent="0.15">
      <c r="A12" s="93"/>
      <c r="B12" s="283" t="s">
        <v>62</v>
      </c>
      <c r="C12" s="283"/>
      <c r="D12" s="283"/>
      <c r="E12" s="283"/>
      <c r="F12" s="283"/>
      <c r="G12" s="283"/>
      <c r="H12" s="117"/>
    </row>
    <row r="13" spans="1:12" ht="40.5" customHeight="1" x14ac:dyDescent="0.15">
      <c r="B13" s="303" t="s">
        <v>96</v>
      </c>
      <c r="C13" s="304"/>
      <c r="D13" s="304"/>
      <c r="E13" s="304"/>
      <c r="F13" s="304"/>
      <c r="G13" s="305"/>
      <c r="H13" s="117"/>
    </row>
    <row r="14" spans="1:12" ht="12.75" customHeight="1" x14ac:dyDescent="0.15">
      <c r="B14" s="287"/>
      <c r="C14" s="288"/>
      <c r="D14" s="288"/>
      <c r="E14" s="288"/>
      <c r="F14" s="288"/>
      <c r="G14" s="289"/>
      <c r="H14" s="117"/>
    </row>
    <row r="17" spans="2:7" x14ac:dyDescent="0.15">
      <c r="B17" s="281" t="s">
        <v>63</v>
      </c>
      <c r="C17" s="281"/>
      <c r="D17" s="281"/>
      <c r="E17" s="281"/>
      <c r="F17" s="281"/>
      <c r="G17" s="281"/>
    </row>
    <row r="19" spans="2:7" ht="14.25" x14ac:dyDescent="0.15">
      <c r="B19" s="259" t="str">
        <f>IF(入力!C3="","",入力!C3)</f>
        <v/>
      </c>
      <c r="C19" s="259"/>
      <c r="D19" s="259"/>
    </row>
    <row r="21" spans="2:7" x14ac:dyDescent="0.15">
      <c r="B21" s="281" t="s">
        <v>38</v>
      </c>
      <c r="C21" s="281"/>
    </row>
    <row r="22" spans="2:7" x14ac:dyDescent="0.15">
      <c r="C22" s="282" t="str">
        <f>IF(入力!C4="","",入力!C4)</f>
        <v/>
      </c>
      <c r="D22" s="282"/>
      <c r="E22" s="282"/>
      <c r="F22" s="282"/>
      <c r="G22" s="282"/>
    </row>
    <row r="23" spans="2:7" x14ac:dyDescent="0.15">
      <c r="C23" s="282"/>
      <c r="D23" s="282"/>
      <c r="E23" s="282"/>
      <c r="F23" s="282"/>
      <c r="G23" s="282"/>
    </row>
    <row r="24" spans="2:7" x14ac:dyDescent="0.15">
      <c r="B24" s="281" t="s">
        <v>64</v>
      </c>
      <c r="C24" s="281"/>
    </row>
    <row r="25" spans="2:7" x14ac:dyDescent="0.15">
      <c r="C25" s="261" t="str">
        <f>IF(入力!C5="","",入力!C5)</f>
        <v/>
      </c>
      <c r="D25" s="261"/>
      <c r="E25" s="261"/>
      <c r="F25" s="261"/>
      <c r="G25" s="261"/>
    </row>
    <row r="26" spans="2:7" x14ac:dyDescent="0.15">
      <c r="C26" s="261"/>
      <c r="D26" s="261"/>
      <c r="E26" s="261"/>
      <c r="F26" s="261"/>
      <c r="G26" s="261"/>
    </row>
    <row r="27" spans="2:7" x14ac:dyDescent="0.15">
      <c r="C27" s="261"/>
      <c r="D27" s="261"/>
      <c r="E27" s="261"/>
      <c r="F27" s="261"/>
      <c r="G27" s="261"/>
    </row>
    <row r="28" spans="2:7" x14ac:dyDescent="0.15">
      <c r="B28" s="281" t="s">
        <v>65</v>
      </c>
      <c r="C28" s="281"/>
    </row>
    <row r="29" spans="2:7" x14ac:dyDescent="0.15">
      <c r="C29" s="262" t="str">
        <f>IF(入力!C6="","",入力!C6)</f>
        <v/>
      </c>
      <c r="D29" s="262"/>
      <c r="E29" s="262"/>
      <c r="F29" s="262"/>
      <c r="G29" s="262"/>
    </row>
    <row r="30" spans="2:7" x14ac:dyDescent="0.15">
      <c r="C30" s="262"/>
      <c r="D30" s="262"/>
      <c r="E30" s="262"/>
      <c r="F30" s="262"/>
      <c r="G30" s="262"/>
    </row>
    <row r="31" spans="2:7" x14ac:dyDescent="0.15">
      <c r="B31" s="281" t="s">
        <v>66</v>
      </c>
      <c r="C31" s="281"/>
      <c r="D31" s="281"/>
    </row>
    <row r="32" spans="2:7" x14ac:dyDescent="0.15">
      <c r="C32" s="262" t="str">
        <f>IF(入力!C7="","",入力!C7)</f>
        <v/>
      </c>
      <c r="D32" s="262"/>
      <c r="E32" s="262"/>
      <c r="F32" s="262"/>
      <c r="G32" s="262"/>
    </row>
    <row r="33" spans="2:7" x14ac:dyDescent="0.15">
      <c r="C33" s="262"/>
      <c r="D33" s="262"/>
      <c r="E33" s="262"/>
      <c r="F33" s="262"/>
      <c r="G33" s="262"/>
    </row>
    <row r="34" spans="2:7" x14ac:dyDescent="0.15">
      <c r="B34" s="281" t="s">
        <v>67</v>
      </c>
      <c r="C34" s="281"/>
      <c r="D34" s="281"/>
    </row>
    <row r="40" spans="2:7" x14ac:dyDescent="0.15">
      <c r="E40" s="106"/>
    </row>
  </sheetData>
  <mergeCells count="20">
    <mergeCell ref="B3:G3"/>
    <mergeCell ref="E5:G5"/>
    <mergeCell ref="B6:C6"/>
    <mergeCell ref="B9:C9"/>
    <mergeCell ref="B10:D10"/>
    <mergeCell ref="B7:B8"/>
    <mergeCell ref="B12:G12"/>
    <mergeCell ref="B13:G13"/>
    <mergeCell ref="B14:G14"/>
    <mergeCell ref="B17:G17"/>
    <mergeCell ref="B19:D19"/>
    <mergeCell ref="B21:C21"/>
    <mergeCell ref="B24:C24"/>
    <mergeCell ref="B28:C28"/>
    <mergeCell ref="B31:D31"/>
    <mergeCell ref="B34:D34"/>
    <mergeCell ref="C22:G23"/>
    <mergeCell ref="C25:G27"/>
    <mergeCell ref="C29:G30"/>
    <mergeCell ref="C32:G33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入力</vt:lpstr>
      <vt:lpstr>01.こども</vt:lpstr>
      <vt:lpstr>02.ロタ</vt:lpstr>
      <vt:lpstr>03.RS（妊婦）</vt:lpstr>
      <vt:lpstr>04.成人用肺炎球菌</vt:lpstr>
      <vt:lpstr>05.帯状疱疹</vt:lpstr>
      <vt:lpstr>06.高齢者インフルエンザ</vt:lpstr>
      <vt:lpstr>07.新型コロナ</vt:lpstr>
      <vt:lpstr>'01.こども'!Print_Area</vt:lpstr>
      <vt:lpstr>'02.ロタ'!Print_Area</vt:lpstr>
      <vt:lpstr>'03.RS（妊婦）'!Print_Area</vt:lpstr>
      <vt:lpstr>'07.新型コロナ'!Print_Area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小柳　久</dc:creator>
  <cp:lastModifiedBy>良美 伊豫</cp:lastModifiedBy>
  <cp:lastPrinted>2026-04-15T06:16:50Z</cp:lastPrinted>
  <dcterms:created xsi:type="dcterms:W3CDTF">2010-05-11T01:46:53Z</dcterms:created>
  <dcterms:modified xsi:type="dcterms:W3CDTF">2026-04-15T06:17:26Z</dcterms:modified>
</cp:coreProperties>
</file>