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Cloud\Box\全社員公開_部門\div_水道事業部\07_九州・広島水道部\PJフォルダ\R06_二課\18030640_ありあけ浄水場AD\03_作業\公表（募集要項等）\再公告用公表ファイル\"/>
    </mc:Choice>
  </mc:AlternateContent>
  <xr:revisionPtr revIDLastSave="0" documentId="13_ncr:1_{B21975F3-6D25-4020-A77E-C7254057F942}" xr6:coauthVersionLast="47" xr6:coauthVersionMax="47" xr10:uidLastSave="{00000000-0000-0000-0000-000000000000}"/>
  <bookViews>
    <workbookView xWindow="28680" yWindow="-120" windowWidth="29040" windowHeight="15720" activeTab="2" xr2:uid="{B6C55D84-E661-48A8-B8FB-16F8EE0DF6FA}"/>
  </bookViews>
  <sheets>
    <sheet name="様式Ⅳ-3-1" sheetId="3" r:id="rId1"/>
    <sheet name="様式Ⅳ-3-2" sheetId="4" r:id="rId2"/>
    <sheet name="様式Ⅳ-3-3" sheetId="5" r:id="rId3"/>
    <sheet name="様式Ⅳ-3-4" sheetId="1" r:id="rId4"/>
  </sheets>
  <definedNames>
    <definedName name="_xlnm.Print_Titles" localSheetId="1">'様式Ⅳ-3-2'!$A:$E,'様式Ⅳ-3-2'!$1:$4</definedName>
    <definedName name="_xlnm.Print_Titles" localSheetId="3">'様式Ⅳ-3-4'!$A:$F,'様式Ⅳ-3-4'!$1:$4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J5" i="1" s="1"/>
  <c r="H5" i="1"/>
  <c r="H137" i="1" s="1"/>
  <c r="H138" i="1" s="1"/>
  <c r="G5" i="1"/>
  <c r="G137" i="1" s="1"/>
  <c r="G138" i="1" s="1"/>
  <c r="U134" i="1"/>
  <c r="G134" i="1"/>
  <c r="H134" i="1"/>
  <c r="H135" i="1" s="1"/>
  <c r="H136" i="1" s="1"/>
  <c r="I134" i="1"/>
  <c r="I135" i="1" s="1"/>
  <c r="I136" i="1" s="1"/>
  <c r="J134" i="1"/>
  <c r="V134" i="1" s="1"/>
  <c r="V137" i="1" s="1"/>
  <c r="V138" i="1" s="1"/>
  <c r="V139" i="1" s="1"/>
  <c r="K134" i="1"/>
  <c r="K135" i="1" s="1"/>
  <c r="L134" i="1"/>
  <c r="M134" i="1"/>
  <c r="M135" i="1" s="1"/>
  <c r="M136" i="1" s="1"/>
  <c r="N134" i="1"/>
  <c r="N135" i="1" s="1"/>
  <c r="N136" i="1" s="1"/>
  <c r="O134" i="1"/>
  <c r="P134" i="1"/>
  <c r="Q134" i="1"/>
  <c r="R134" i="1"/>
  <c r="R135" i="1" s="1"/>
  <c r="R136" i="1" s="1"/>
  <c r="S134" i="1"/>
  <c r="S135" i="1" s="1"/>
  <c r="T134" i="1"/>
  <c r="G135" i="1"/>
  <c r="G136" i="1" s="1"/>
  <c r="V121" i="1"/>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4" i="4"/>
  <c r="U135" i="4"/>
  <c r="U136" i="4"/>
  <c r="U137" i="4"/>
  <c r="U138" i="4"/>
  <c r="U5" i="4"/>
  <c r="U9" i="4"/>
  <c r="U8" i="4"/>
  <c r="U7" i="4"/>
  <c r="U6" i="4"/>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2" i="1"/>
  <c r="V123" i="1"/>
  <c r="V124" i="1"/>
  <c r="V125" i="1"/>
  <c r="V126" i="1"/>
  <c r="V127" i="1"/>
  <c r="V128" i="1"/>
  <c r="V129" i="1"/>
  <c r="V130" i="1"/>
  <c r="V132" i="1"/>
  <c r="V133" i="1"/>
  <c r="K5" i="1" l="1"/>
  <c r="J137" i="1"/>
  <c r="J138" i="1" s="1"/>
  <c r="I137" i="1"/>
  <c r="I138" i="1" s="1"/>
  <c r="Q135" i="1"/>
  <c r="Q136" i="1" s="1"/>
  <c r="K136" i="1"/>
  <c r="S136" i="1"/>
  <c r="U135" i="1"/>
  <c r="U136" i="1"/>
  <c r="T135" i="1"/>
  <c r="T136" i="1"/>
  <c r="P135" i="1"/>
  <c r="P136" i="1"/>
  <c r="O135" i="1"/>
  <c r="O136" i="1" s="1"/>
  <c r="L135" i="1"/>
  <c r="L136" i="1" s="1"/>
  <c r="J135" i="1"/>
  <c r="J136" i="1" s="1"/>
  <c r="H139" i="1"/>
  <c r="K137" i="1" l="1"/>
  <c r="L5" i="1"/>
  <c r="I139" i="1"/>
  <c r="V135" i="1"/>
  <c r="J139" i="1"/>
  <c r="V136" i="1"/>
  <c r="K138" i="1" l="1"/>
  <c r="K139" i="1"/>
  <c r="L137" i="1"/>
  <c r="M5" i="1"/>
  <c r="G139" i="1"/>
  <c r="N5" i="1" l="1"/>
  <c r="M137" i="1"/>
  <c r="L138" i="1"/>
  <c r="L139" i="1"/>
  <c r="M138" i="1" l="1"/>
  <c r="M139" i="1" s="1"/>
  <c r="O5" i="1"/>
  <c r="N137" i="1"/>
  <c r="P5" i="1" l="1"/>
  <c r="O137" i="1"/>
  <c r="N138" i="1"/>
  <c r="N139" i="1"/>
  <c r="O138" i="1" l="1"/>
  <c r="O139" i="1"/>
  <c r="Q5" i="1"/>
  <c r="P137" i="1"/>
  <c r="P138" i="1" l="1"/>
  <c r="P139" i="1"/>
  <c r="R5" i="1"/>
  <c r="Q137" i="1"/>
  <c r="Q138" i="1" l="1"/>
  <c r="Q139" i="1"/>
  <c r="S5" i="1"/>
  <c r="R137" i="1"/>
  <c r="R138" i="1" l="1"/>
  <c r="R139" i="1" s="1"/>
  <c r="T5" i="1"/>
  <c r="S137" i="1"/>
  <c r="S138" i="1" l="1"/>
  <c r="S139" i="1" s="1"/>
  <c r="U5" i="1"/>
  <c r="U137" i="1" s="1"/>
  <c r="T137" i="1"/>
  <c r="T138" i="1" s="1"/>
  <c r="T139" i="1" s="1"/>
  <c r="U138" i="1" l="1"/>
  <c r="U1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金田 修司（Kanada Shuji）</author>
  </authors>
  <commentList>
    <comment ref="A9" authorId="0" shapeId="0" xr:uid="{8D34983E-AC1A-4067-BE14-E93D224C6FEE}">
      <text>
        <r>
          <rPr>
            <b/>
            <sz val="9"/>
            <color indexed="81"/>
            <rFont val="MS P ゴシック"/>
            <family val="3"/>
            <charset val="128"/>
          </rPr>
          <t>R14</t>
        </r>
      </text>
    </comment>
  </commentList>
</comments>
</file>

<file path=xl/sharedStrings.xml><?xml version="1.0" encoding="utf-8"?>
<sst xmlns="http://schemas.openxmlformats.org/spreadsheetml/2006/main" count="773" uniqueCount="269">
  <si>
    <t>機器名称</t>
    <rPh sb="0" eb="2">
      <t>キキ</t>
    </rPh>
    <rPh sb="2" eb="4">
      <t>メイショウ</t>
    </rPh>
    <phoneticPr fontId="4"/>
  </si>
  <si>
    <t>諸元</t>
    <rPh sb="0" eb="1">
      <t>ショ</t>
    </rPh>
    <rPh sb="1" eb="2">
      <t>ゲン</t>
    </rPh>
    <phoneticPr fontId="4"/>
  </si>
  <si>
    <t>数
量</t>
    <rPh sb="0" eb="1">
      <t>スウ</t>
    </rPh>
    <rPh sb="2" eb="3">
      <t>リョウ</t>
    </rPh>
    <phoneticPr fontId="4"/>
  </si>
  <si>
    <t>竣工年度
（設置
年度）</t>
    <rPh sb="0" eb="2">
      <t>シュンコウ</t>
    </rPh>
    <rPh sb="2" eb="4">
      <t>ネンド</t>
    </rPh>
    <rPh sb="6" eb="8">
      <t>セッチ</t>
    </rPh>
    <rPh sb="9" eb="11">
      <t>ネンド</t>
    </rPh>
    <phoneticPr fontId="4"/>
  </si>
  <si>
    <t>年度</t>
    <rPh sb="0" eb="2">
      <t>ネンド</t>
    </rPh>
    <phoneticPr fontId="3"/>
  </si>
  <si>
    <t>R9</t>
  </si>
  <si>
    <t>R10</t>
  </si>
  <si>
    <t>R11</t>
  </si>
  <si>
    <t>R12</t>
  </si>
  <si>
    <t>R13</t>
  </si>
  <si>
    <t>R14</t>
  </si>
  <si>
    <t>R15</t>
  </si>
  <si>
    <t>R16</t>
  </si>
  <si>
    <t>R17</t>
  </si>
  <si>
    <t>R18</t>
  </si>
  <si>
    <t>R19</t>
  </si>
  <si>
    <t>R20</t>
  </si>
  <si>
    <t>R21</t>
  </si>
  <si>
    <t>R22</t>
  </si>
  <si>
    <t>R23</t>
  </si>
  <si>
    <t>次亜貯留槽</t>
  </si>
  <si>
    <r>
      <t>2m</t>
    </r>
    <r>
      <rPr>
        <vertAlign val="superscript"/>
        <sz val="9"/>
        <rFont val="Meiryo UI"/>
        <family val="3"/>
        <charset val="128"/>
      </rPr>
      <t>3</t>
    </r>
    <r>
      <rPr>
        <sz val="9"/>
        <rFont val="Meiryo UI"/>
        <family val="3"/>
        <charset val="128"/>
      </rPr>
      <t>、PE</t>
    </r>
    <phoneticPr fontId="3"/>
  </si>
  <si>
    <t/>
  </si>
  <si>
    <t>次亜注入ポンプ（前塩用）</t>
  </si>
  <si>
    <t>Φ12×Φ18、0.15L/min×1.0MPa×0.2kW</t>
  </si>
  <si>
    <t>次亜注入ポンプ（後塩用）</t>
  </si>
  <si>
    <t>次亜注入ポンプ（追塩用）</t>
  </si>
  <si>
    <t>Φ12×Φ18、0.055L/min×1.0MPa×0.2kW</t>
  </si>
  <si>
    <t>微粉炭注入設備</t>
  </si>
  <si>
    <t>設備詳細：活性炭貯留槽、
定量フィーダー、活性炭溶解槽</t>
  </si>
  <si>
    <t>粉砕機</t>
  </si>
  <si>
    <t>1L/min×15kW、チラー(4.6kW)含む</t>
  </si>
  <si>
    <t>粉砕機供給ポンプ</t>
  </si>
  <si>
    <t>Φ12×Φ18、1.0L/min×1.0MPa×0.2kW</t>
  </si>
  <si>
    <t>微粉炭貯留槽</t>
  </si>
  <si>
    <t>500L、PE</t>
  </si>
  <si>
    <t>微粉炭供給ポンプ</t>
  </si>
  <si>
    <t>酸剤・消石灰注入設備</t>
  </si>
  <si>
    <t>設備詳細：消石灰貯槽・供給設備、
消石灰溶解・注入設備、炭酸ガス
貯槽・供給設備、未溶物処理設備</t>
  </si>
  <si>
    <t>凝集剤貯留槽</t>
  </si>
  <si>
    <r>
      <t>8m</t>
    </r>
    <r>
      <rPr>
        <vertAlign val="superscript"/>
        <sz val="9"/>
        <rFont val="Meiryo UI"/>
        <family val="3"/>
        <charset val="128"/>
      </rPr>
      <t>3</t>
    </r>
    <r>
      <rPr>
        <sz val="9"/>
        <rFont val="Meiryo UI"/>
        <family val="3"/>
        <charset val="128"/>
      </rPr>
      <t>、PE</t>
    </r>
    <phoneticPr fontId="3"/>
  </si>
  <si>
    <t>凝集剤注入ポンプ</t>
  </si>
  <si>
    <t>Φ6×Φ11、0.205L/min×1.0MPa×0.2kW</t>
  </si>
  <si>
    <t>軟水器</t>
  </si>
  <si>
    <r>
      <t>1.1m</t>
    </r>
    <r>
      <rPr>
        <vertAlign val="superscript"/>
        <sz val="9"/>
        <rFont val="Meiryo UI"/>
        <family val="3"/>
        <charset val="128"/>
      </rPr>
      <t>3</t>
    </r>
    <r>
      <rPr>
        <sz val="9"/>
        <rFont val="Meiryo UI"/>
        <family val="3"/>
        <charset val="128"/>
      </rPr>
      <t>/min×5.0MPa×6W</t>
    </r>
    <phoneticPr fontId="3"/>
  </si>
  <si>
    <t>薬注用給水ユニット</t>
  </si>
  <si>
    <t>Φ40×Φ40、90L/min×0.5MPa×2.2kW</t>
  </si>
  <si>
    <t>延命配水池送水ポンプ</t>
  </si>
  <si>
    <r>
      <t>Φ200×Φ150、6.3 m</t>
    </r>
    <r>
      <rPr>
        <vertAlign val="superscript"/>
        <sz val="9"/>
        <rFont val="Meiryo UI"/>
        <family val="3"/>
        <charset val="128"/>
      </rPr>
      <t>3</t>
    </r>
    <r>
      <rPr>
        <sz val="9"/>
        <rFont val="Meiryo UI"/>
        <family val="3"/>
        <charset val="128"/>
      </rPr>
      <t>/min×60m×90kW</t>
    </r>
    <phoneticPr fontId="3"/>
  </si>
  <si>
    <t>勝立配水池送水ポンプ</t>
  </si>
  <si>
    <r>
      <t>Φ250×Φ150、6.8 m</t>
    </r>
    <r>
      <rPr>
        <vertAlign val="superscript"/>
        <sz val="9"/>
        <rFont val="Meiryo UI"/>
        <family val="3"/>
        <charset val="128"/>
      </rPr>
      <t>3</t>
    </r>
    <r>
      <rPr>
        <sz val="9"/>
        <rFont val="Meiryo UI"/>
        <family val="3"/>
        <charset val="128"/>
      </rPr>
      <t>/min×98m×160kW</t>
    </r>
    <phoneticPr fontId="3"/>
  </si>
  <si>
    <t>荒尾中央水源池送水ポンプ</t>
  </si>
  <si>
    <r>
      <t>Φ200×Φ150、5.0 m</t>
    </r>
    <r>
      <rPr>
        <vertAlign val="superscript"/>
        <sz val="9"/>
        <rFont val="Meiryo UI"/>
        <family val="3"/>
        <charset val="128"/>
      </rPr>
      <t>3</t>
    </r>
    <r>
      <rPr>
        <sz val="9"/>
        <rFont val="Meiryo UI"/>
        <family val="3"/>
        <charset val="128"/>
      </rPr>
      <t>/min×34m×37kW</t>
    </r>
    <phoneticPr fontId="3"/>
  </si>
  <si>
    <t>№1延命配水池送水ポンプVVVF盤</t>
  </si>
  <si>
    <t>№2延命配水池送水ポンプVVVF盤</t>
  </si>
  <si>
    <t>№1勝立配水池送水ポンプVVVF盤</t>
  </si>
  <si>
    <t>№2勝立配水池送水ポンプVVVF盤</t>
  </si>
  <si>
    <t>№1中央水源池送水ポンプVVVF盤</t>
  </si>
  <si>
    <t>№2中央水源池送水ポンプVVVF盤</t>
  </si>
  <si>
    <t>中央水源地吐出弁回路追加</t>
  </si>
  <si>
    <t>延命配水池送水ポンプ
現場操作盤</t>
  </si>
  <si>
    <t>勝立配水地送水ポンプ
現場操作盤</t>
  </si>
  <si>
    <t>中央水源池送水ポンプ
現場操作盤</t>
  </si>
  <si>
    <t>電気盤予備品他</t>
  </si>
  <si>
    <t>第１原水管設備</t>
  </si>
  <si>
    <t>第1ライン混和含む</t>
  </si>
  <si>
    <t>第２原水管設備</t>
  </si>
  <si>
    <t>第2ライン混和含む</t>
  </si>
  <si>
    <t>フロック形成水槽</t>
  </si>
  <si>
    <r>
      <t>31m</t>
    </r>
    <r>
      <rPr>
        <vertAlign val="superscript"/>
        <sz val="9"/>
        <rFont val="Meiryo UI"/>
        <family val="3"/>
        <charset val="128"/>
      </rPr>
      <t>3</t>
    </r>
    <r>
      <rPr>
        <sz val="9"/>
        <rFont val="Meiryo UI"/>
        <family val="3"/>
        <charset val="128"/>
      </rPr>
      <t>×0.4MPa、SS400</t>
    </r>
    <phoneticPr fontId="3"/>
  </si>
  <si>
    <t>膜供給流量調整弁</t>
  </si>
  <si>
    <t>300A、バタフライ弁</t>
  </si>
  <si>
    <t>膜ろ過装置</t>
  </si>
  <si>
    <t>120エレメント/系列×4系列
=480エレメント</t>
  </si>
  <si>
    <t>空気圧縮機</t>
  </si>
  <si>
    <t>2700L/min×0.9MPa、22kW</t>
  </si>
  <si>
    <t>空気槽</t>
  </si>
  <si>
    <r>
      <t>16m</t>
    </r>
    <r>
      <rPr>
        <vertAlign val="superscript"/>
        <sz val="9"/>
        <rFont val="Meiryo UI"/>
        <family val="3"/>
        <charset val="128"/>
      </rPr>
      <t>3</t>
    </r>
    <r>
      <rPr>
        <sz val="9"/>
        <rFont val="Meiryo UI"/>
        <family val="3"/>
        <charset val="128"/>
      </rPr>
      <t>×0.96MPa、SS400</t>
    </r>
    <phoneticPr fontId="3"/>
  </si>
  <si>
    <t>逆洗水槽</t>
  </si>
  <si>
    <r>
      <t>11.1m</t>
    </r>
    <r>
      <rPr>
        <vertAlign val="superscript"/>
        <sz val="9"/>
        <rFont val="Meiryo UI"/>
        <family val="3"/>
        <charset val="128"/>
      </rPr>
      <t>3</t>
    </r>
    <r>
      <rPr>
        <sz val="9"/>
        <rFont val="Meiryo UI"/>
        <family val="3"/>
        <charset val="128"/>
      </rPr>
      <t>、SUS304
エアーサービスタンク（1.5m</t>
    </r>
    <r>
      <rPr>
        <vertAlign val="superscript"/>
        <sz val="9"/>
        <rFont val="Meiryo UI"/>
        <family val="3"/>
        <charset val="128"/>
      </rPr>
      <t>3</t>
    </r>
    <r>
      <rPr>
        <sz val="9"/>
        <rFont val="Meiryo UI"/>
        <family val="3"/>
        <charset val="128"/>
      </rPr>
      <t>）含む</t>
    </r>
    <phoneticPr fontId="3"/>
  </si>
  <si>
    <t>逆洗水・場内給水ユニット</t>
  </si>
  <si>
    <r>
      <t>Φ65×Φ125、1.58 m</t>
    </r>
    <r>
      <rPr>
        <vertAlign val="superscript"/>
        <sz val="9"/>
        <rFont val="Meiryo UI"/>
        <family val="3"/>
        <charset val="128"/>
      </rPr>
      <t>3</t>
    </r>
    <r>
      <rPr>
        <sz val="9"/>
        <rFont val="Meiryo UI"/>
        <family val="3"/>
        <charset val="128"/>
      </rPr>
      <t>/min×0.15MPa×3.7kW</t>
    </r>
    <phoneticPr fontId="3"/>
  </si>
  <si>
    <t>薬品洗浄水槽</t>
  </si>
  <si>
    <r>
      <t>15m</t>
    </r>
    <r>
      <rPr>
        <vertAlign val="superscript"/>
        <sz val="9"/>
        <rFont val="Meiryo UI"/>
        <family val="3"/>
        <charset val="128"/>
      </rPr>
      <t>3</t>
    </r>
    <r>
      <rPr>
        <sz val="9"/>
        <rFont val="Meiryo UI"/>
        <family val="3"/>
        <charset val="128"/>
      </rPr>
      <t>、PE</t>
    </r>
    <phoneticPr fontId="3"/>
  </si>
  <si>
    <t>薬品洗浄ポンプ</t>
  </si>
  <si>
    <r>
      <t>Φ80×Φ65、1.0 m</t>
    </r>
    <r>
      <rPr>
        <vertAlign val="superscript"/>
        <sz val="9"/>
        <rFont val="Meiryo UI"/>
        <family val="3"/>
        <charset val="128"/>
      </rPr>
      <t>3</t>
    </r>
    <r>
      <rPr>
        <sz val="9"/>
        <rFont val="Meiryo UI"/>
        <family val="3"/>
        <charset val="128"/>
      </rPr>
      <t>/min×0.196MPa×5.5kW</t>
    </r>
    <phoneticPr fontId="3"/>
  </si>
  <si>
    <t>薬洗用薬品移送ポンプ</t>
  </si>
  <si>
    <r>
      <t>Φ20×Φ20、×0.07 m</t>
    </r>
    <r>
      <rPr>
        <vertAlign val="superscript"/>
        <sz val="9"/>
        <rFont val="Meiryo UI"/>
        <family val="3"/>
        <charset val="128"/>
      </rPr>
      <t>3</t>
    </r>
    <r>
      <rPr>
        <sz val="9"/>
        <rFont val="Meiryo UI"/>
        <family val="3"/>
        <charset val="128"/>
      </rPr>
      <t>/min×8m×0.26kW</t>
    </r>
    <phoneticPr fontId="3"/>
  </si>
  <si>
    <t>排水送水ポンプ</t>
  </si>
  <si>
    <r>
      <t>Φ80×Φ80、0.5 m</t>
    </r>
    <r>
      <rPr>
        <vertAlign val="superscript"/>
        <sz val="9"/>
        <rFont val="Meiryo UI"/>
        <family val="3"/>
        <charset val="128"/>
      </rPr>
      <t>3</t>
    </r>
    <r>
      <rPr>
        <sz val="9"/>
        <rFont val="Meiryo UI"/>
        <family val="3"/>
        <charset val="128"/>
      </rPr>
      <t>/min×15.3m×3.7kW</t>
    </r>
    <phoneticPr fontId="3"/>
  </si>
  <si>
    <t>濃縮槽掻寄機</t>
  </si>
  <si>
    <t>□7500×4000mm、0.4kW</t>
  </si>
  <si>
    <t>電極式レベル計一式</t>
  </si>
  <si>
    <t>一式：排水槽・上澄水槽・その他</t>
  </si>
  <si>
    <t>上澄水送水ポンプ</t>
  </si>
  <si>
    <r>
      <t>Φ65×Φ50、0.4m</t>
    </r>
    <r>
      <rPr>
        <vertAlign val="superscript"/>
        <sz val="9"/>
        <rFont val="Meiryo UI"/>
        <family val="3"/>
        <charset val="128"/>
      </rPr>
      <t>3</t>
    </r>
    <r>
      <rPr>
        <sz val="9"/>
        <rFont val="Meiryo UI"/>
        <family val="3"/>
        <charset val="128"/>
      </rPr>
      <t>/min×0.49MPa×7.5kW</t>
    </r>
    <phoneticPr fontId="3"/>
  </si>
  <si>
    <t>紫外線処理装置</t>
  </si>
  <si>
    <r>
      <t>処理容量500m</t>
    </r>
    <r>
      <rPr>
        <vertAlign val="superscript"/>
        <sz val="9"/>
        <rFont val="Meiryo UI"/>
        <family val="3"/>
        <charset val="128"/>
      </rPr>
      <t>3</t>
    </r>
    <r>
      <rPr>
        <sz val="9"/>
        <rFont val="Meiryo UI"/>
        <family val="3"/>
        <charset val="128"/>
      </rPr>
      <t>/日、
紫外線照射量10mJ/cm</t>
    </r>
    <r>
      <rPr>
        <vertAlign val="superscript"/>
        <sz val="9"/>
        <rFont val="Meiryo UI"/>
        <family val="3"/>
        <charset val="128"/>
      </rPr>
      <t>3</t>
    </r>
    <r>
      <rPr>
        <sz val="9"/>
        <rFont val="Meiryo UI"/>
        <family val="3"/>
        <charset val="128"/>
      </rPr>
      <t>以上</t>
    </r>
    <phoneticPr fontId="3"/>
  </si>
  <si>
    <t>膜ろ過設備動力制御盤</t>
  </si>
  <si>
    <t>膜ろ過装置制御盤</t>
  </si>
  <si>
    <t>送水設備現場操作盤</t>
  </si>
  <si>
    <t>薬品注入設備動力制御盤</t>
  </si>
  <si>
    <t>薬品洗浄設備動力制御盤</t>
  </si>
  <si>
    <t>排水設備動力制御盤</t>
  </si>
  <si>
    <t>微粉炭注入設備動力制御盤</t>
  </si>
  <si>
    <t>消石灰・炭酸ガス注入設備
動力制御盤</t>
  </si>
  <si>
    <t>活性炭貯蔵設備制御盤</t>
  </si>
  <si>
    <t>柱上機器</t>
  </si>
  <si>
    <t>引込受電盤</t>
  </si>
  <si>
    <t>変圧器二次･発電機連絡盤</t>
  </si>
  <si>
    <t>主変圧器盤</t>
  </si>
  <si>
    <t>№1動力分岐盤</t>
  </si>
  <si>
    <t>№2動力分岐盤</t>
  </si>
  <si>
    <t>低圧動力照明変圧器盤</t>
  </si>
  <si>
    <t>ミニＵＰＳ</t>
  </si>
  <si>
    <t>非常用発電装置</t>
  </si>
  <si>
    <t>625kVA</t>
  </si>
  <si>
    <t>自動始動発電機盤</t>
  </si>
  <si>
    <t>自動始動盤</t>
  </si>
  <si>
    <t>始動用直流電源盤</t>
  </si>
  <si>
    <t>排気消音器</t>
  </si>
  <si>
    <t>給気消音器</t>
  </si>
  <si>
    <t>換気消音器</t>
  </si>
  <si>
    <t>燃料小出し槽、移送ポンプ</t>
  </si>
  <si>
    <t>1950L、25A×50L/min×0.4MPa×1.5kW</t>
  </si>
  <si>
    <t>地下燃料タンク</t>
  </si>
  <si>
    <t>5000L</t>
  </si>
  <si>
    <t>試験調整費</t>
  </si>
  <si>
    <t>太陽光発電設備</t>
  </si>
  <si>
    <t>毒物検知装置</t>
  </si>
  <si>
    <t>原水電気伝導率計</t>
  </si>
  <si>
    <t>原水濁度計</t>
  </si>
  <si>
    <t>原水pH計</t>
  </si>
  <si>
    <t>原水水温計</t>
  </si>
  <si>
    <t>原水流量計</t>
  </si>
  <si>
    <t>電磁式、500A</t>
  </si>
  <si>
    <t>原水色度計</t>
  </si>
  <si>
    <t>原水圧力計</t>
  </si>
  <si>
    <t>凝集原水pH計</t>
  </si>
  <si>
    <t>膜ろ過供給流量計</t>
  </si>
  <si>
    <t>電磁式、400A</t>
  </si>
  <si>
    <t>膜ろ過原水圧力計</t>
  </si>
  <si>
    <t>膜ろ過水圧力計</t>
  </si>
  <si>
    <t>膜ろ過装置濁度計</t>
  </si>
  <si>
    <t>逆洗水槽水位計</t>
  </si>
  <si>
    <t>差圧式</t>
  </si>
  <si>
    <t>膜ろ過水流量計</t>
  </si>
  <si>
    <t>電磁式</t>
  </si>
  <si>
    <t>膜ろ過水残塩計</t>
  </si>
  <si>
    <t>無試薬式</t>
  </si>
  <si>
    <t>膜ろ過水濁度計</t>
  </si>
  <si>
    <t>混和池（浄水）pH計</t>
  </si>
  <si>
    <t>浄水池水位計</t>
  </si>
  <si>
    <t>投込式</t>
  </si>
  <si>
    <t>浄水色度計</t>
  </si>
  <si>
    <t>浄水pH計</t>
  </si>
  <si>
    <t>浄水水温計</t>
  </si>
  <si>
    <t>浄水残塩計</t>
  </si>
  <si>
    <t>浄水電気伝導率計</t>
  </si>
  <si>
    <t>送水濁度計</t>
  </si>
  <si>
    <t>送水残塩計</t>
  </si>
  <si>
    <t>次亜注入流量計</t>
  </si>
  <si>
    <t>凝集剤注入流量計</t>
  </si>
  <si>
    <t>微粉炭貯蔵槽重量計</t>
  </si>
  <si>
    <t>スラリー粉炭流量計</t>
  </si>
  <si>
    <t>微粉炭流量計</t>
  </si>
  <si>
    <t>消石灰供給流量計</t>
  </si>
  <si>
    <t>上澄水濁度計</t>
  </si>
  <si>
    <t>室内温度計</t>
  </si>
  <si>
    <t>浄水濁度計</t>
  </si>
  <si>
    <t>送水流量計（延命、勝立、荒尾）</t>
  </si>
  <si>
    <t>膜ろ過装置残塩計</t>
  </si>
  <si>
    <t>逆洗水・場内給水流量計</t>
  </si>
  <si>
    <t>上澄水返送流量計</t>
  </si>
  <si>
    <t>排水移送流量計</t>
  </si>
  <si>
    <t>薬洗次亜移送流量計</t>
  </si>
  <si>
    <t>クライアントPC</t>
  </si>
  <si>
    <t>監視用スクリーン</t>
  </si>
  <si>
    <t>管理用パソコン</t>
  </si>
  <si>
    <t>プリンタ</t>
  </si>
  <si>
    <t>計装盤</t>
  </si>
  <si>
    <t>コントローラ</t>
  </si>
  <si>
    <t>WebクライアントPC</t>
  </si>
  <si>
    <t>中央分電盤</t>
  </si>
  <si>
    <t>ITV監視装置</t>
  </si>
  <si>
    <t>場内ITV盤及び場外ITV盤含む</t>
  </si>
  <si>
    <t>遠方監視制御盤</t>
  </si>
  <si>
    <t>DB盤（1）</t>
  </si>
  <si>
    <t>DB盤（2）</t>
  </si>
  <si>
    <t>合計(税抜)</t>
    <rPh sb="0" eb="2">
      <t>ゴウケイ</t>
    </rPh>
    <rPh sb="3" eb="5">
      <t>ゼイヌキ</t>
    </rPh>
    <phoneticPr fontId="4"/>
  </si>
  <si>
    <t>消費税相当額</t>
    <rPh sb="0" eb="6">
      <t>ショウヒゼイソウトウガク</t>
    </rPh>
    <phoneticPr fontId="3"/>
  </si>
  <si>
    <t>合計(税込)</t>
    <rPh sb="0" eb="2">
      <t>ゴウケイ</t>
    </rPh>
    <rPh sb="3" eb="5">
      <t>ゼイコミ</t>
    </rPh>
    <phoneticPr fontId="4"/>
  </si>
  <si>
    <t>名称</t>
    <rPh sb="0" eb="2">
      <t>メイショウ</t>
    </rPh>
    <phoneticPr fontId="4"/>
  </si>
  <si>
    <t>薬注設備</t>
    <rPh sb="2" eb="4">
      <t>セツビ</t>
    </rPh>
    <phoneticPr fontId="4"/>
  </si>
  <si>
    <t>送水設備</t>
    <rPh sb="0" eb="2">
      <t>ソウスイ</t>
    </rPh>
    <rPh sb="2" eb="4">
      <t>セツビ</t>
    </rPh>
    <phoneticPr fontId="4"/>
  </si>
  <si>
    <t>浄水排水処理設備</t>
    <rPh sb="2" eb="4">
      <t>ハイスイ</t>
    </rPh>
    <rPh sb="4" eb="8">
      <t>ショリセツビ</t>
    </rPh>
    <phoneticPr fontId="4"/>
  </si>
  <si>
    <t>受変電設備</t>
    <rPh sb="0" eb="3">
      <t>ジュヘンデン</t>
    </rPh>
    <rPh sb="3" eb="5">
      <t>セツビ</t>
    </rPh>
    <phoneticPr fontId="4"/>
  </si>
  <si>
    <t>自家発電設備</t>
    <rPh sb="4" eb="6">
      <t>セツビ</t>
    </rPh>
    <phoneticPr fontId="4"/>
  </si>
  <si>
    <t>計装設備</t>
    <phoneticPr fontId="4"/>
  </si>
  <si>
    <t>監視設備</t>
    <rPh sb="0" eb="2">
      <t>カンシ</t>
    </rPh>
    <rPh sb="2" eb="4">
      <t>セツビ</t>
    </rPh>
    <phoneticPr fontId="4"/>
  </si>
  <si>
    <t>（単位：千円、税抜）</t>
    <rPh sb="1" eb="3">
      <t>タンイ</t>
    </rPh>
    <rPh sb="4" eb="6">
      <t>センエン</t>
    </rPh>
    <rPh sb="7" eb="9">
      <t>ゼイヌキ</t>
    </rPh>
    <phoneticPr fontId="3"/>
  </si>
  <si>
    <t>項目</t>
  </si>
  <si>
    <t>年額（千円）</t>
  </si>
  <si>
    <t>積算根拠</t>
  </si>
  <si>
    <t>運転管理業務費</t>
  </si>
  <si>
    <t>人件費</t>
  </si>
  <si>
    <t>その他</t>
  </si>
  <si>
    <t>小計</t>
  </si>
  <si>
    <t>諸経費</t>
  </si>
  <si>
    <t>消耗品調達管理業務費</t>
  </si>
  <si>
    <t>膜交換等業務費</t>
  </si>
  <si>
    <t>薬品調達管理業務費</t>
  </si>
  <si>
    <t>光熱水燃料調達管理業務費</t>
  </si>
  <si>
    <t>浄水ケーキ有効利用業務費</t>
  </si>
  <si>
    <t>見学対応業務費</t>
  </si>
  <si>
    <t>保安業務費</t>
  </si>
  <si>
    <t>植栽管理業務費</t>
  </si>
  <si>
    <t>清掃業務</t>
  </si>
  <si>
    <t>その他の費用</t>
  </si>
  <si>
    <t>合計</t>
  </si>
  <si>
    <t>（注１）物価変動を除いた額を記入してください。</t>
  </si>
  <si>
    <t>（注２）４月～翌年３月の１年間の費用を記入してください。</t>
  </si>
  <si>
    <t>（注３）積算根拠は、可能な限り具体的に記入してください。</t>
  </si>
  <si>
    <t>（注４）金額は、税抜、千円未満は切捨てで記入してください。</t>
    <rPh sb="8" eb="10">
      <t>ゼイヌキ</t>
    </rPh>
    <phoneticPr fontId="3"/>
  </si>
  <si>
    <t>建築構造物</t>
    <rPh sb="0" eb="5">
      <t>ケンチクコウゾウブツ</t>
    </rPh>
    <phoneticPr fontId="3"/>
  </si>
  <si>
    <t>土木構造物</t>
    <rPh sb="0" eb="5">
      <t>ドボクコウゾウブツ</t>
    </rPh>
    <phoneticPr fontId="3"/>
  </si>
  <si>
    <t>（注１）提案内容に応じて項目を適宜設定の上、対応する金額を記入してください。</t>
  </si>
  <si>
    <t>（注２）消費税及び地方消費税、物価変動を除いた額を記入してください。</t>
  </si>
  <si>
    <t>（注５）金額は、千円未満は切捨てで記入してください。</t>
  </si>
  <si>
    <t>設備・機器名称</t>
    <rPh sb="0" eb="2">
      <t>セツビ</t>
    </rPh>
    <rPh sb="3" eb="5">
      <t>キキ</t>
    </rPh>
    <rPh sb="5" eb="7">
      <t>メイショウ</t>
    </rPh>
    <phoneticPr fontId="4"/>
  </si>
  <si>
    <t>業務名</t>
    <rPh sb="0" eb="2">
      <t>ギョウム</t>
    </rPh>
    <rPh sb="2" eb="3">
      <t>メイ</t>
    </rPh>
    <phoneticPr fontId="4"/>
  </si>
  <si>
    <t>工事等業務費小計(税抜)</t>
    <rPh sb="0" eb="6">
      <t>コウジトウギョウムヒ</t>
    </rPh>
    <rPh sb="6" eb="8">
      <t>ショウケイ</t>
    </rPh>
    <rPh sb="9" eb="11">
      <t>ゼイヌキ</t>
    </rPh>
    <phoneticPr fontId="4"/>
  </si>
  <si>
    <t>工事等業務費小計(税込)</t>
    <rPh sb="0" eb="2">
      <t>コウジ</t>
    </rPh>
    <rPh sb="2" eb="3">
      <t>トウ</t>
    </rPh>
    <rPh sb="3" eb="5">
      <t>ギョウム</t>
    </rPh>
    <rPh sb="5" eb="6">
      <t>ヒ</t>
    </rPh>
    <rPh sb="6" eb="7">
      <t>ショウ</t>
    </rPh>
    <rPh sb="7" eb="8">
      <t>ケイ</t>
    </rPh>
    <rPh sb="9" eb="11">
      <t>ゼイコミ</t>
    </rPh>
    <phoneticPr fontId="4"/>
  </si>
  <si>
    <t>共同浄水場既存設備更新業務費合計(税抜)</t>
    <rPh sb="0" eb="5">
      <t>キョウドウジョウスイジョウ</t>
    </rPh>
    <rPh sb="5" eb="14">
      <t>キゾンセツビコウシンギョウムヒ</t>
    </rPh>
    <rPh sb="14" eb="16">
      <t>ゴウケイ</t>
    </rPh>
    <rPh sb="17" eb="19">
      <t>ゼイヌキ</t>
    </rPh>
    <phoneticPr fontId="3"/>
  </si>
  <si>
    <t>共同浄水場既存設備更新業務費合計(税込)</t>
    <rPh sb="0" eb="2">
      <t>キョウドウ</t>
    </rPh>
    <rPh sb="2" eb="5">
      <t>ジョウスイジョウ</t>
    </rPh>
    <rPh sb="5" eb="7">
      <t>キゾン</t>
    </rPh>
    <rPh sb="7" eb="9">
      <t>セツビ</t>
    </rPh>
    <rPh sb="9" eb="11">
      <t>コウシン</t>
    </rPh>
    <rPh sb="11" eb="13">
      <t>ギョウム</t>
    </rPh>
    <rPh sb="13" eb="14">
      <t>ヒ</t>
    </rPh>
    <rPh sb="14" eb="16">
      <t>ゴウケイ</t>
    </rPh>
    <rPh sb="17" eb="19">
      <t>ゼイコミ</t>
    </rPh>
    <phoneticPr fontId="4"/>
  </si>
  <si>
    <t>合計</t>
    <rPh sb="0" eb="2">
      <t>ゴウケイ</t>
    </rPh>
    <phoneticPr fontId="3"/>
  </si>
  <si>
    <t>保守点検業務費</t>
    <phoneticPr fontId="3"/>
  </si>
  <si>
    <t>燃料調達管理業務費</t>
    <phoneticPr fontId="3"/>
  </si>
  <si>
    <t>項目</t>
    <phoneticPr fontId="3"/>
  </si>
  <si>
    <t>植栽管理業務費</t>
    <rPh sb="0" eb="2">
      <t>ショクサイ</t>
    </rPh>
    <rPh sb="2" eb="4">
      <t>カンリ</t>
    </rPh>
    <rPh sb="4" eb="6">
      <t>ギョウム</t>
    </rPh>
    <rPh sb="6" eb="7">
      <t>ヒ</t>
    </rPh>
    <phoneticPr fontId="3"/>
  </si>
  <si>
    <t>保安業務費</t>
    <rPh sb="0" eb="5">
      <t>ホアンギョウムヒ</t>
    </rPh>
    <phoneticPr fontId="3"/>
  </si>
  <si>
    <t>清掃業務費</t>
    <rPh sb="0" eb="5">
      <t>セイソウギョウムヒ</t>
    </rPh>
    <phoneticPr fontId="3"/>
  </si>
  <si>
    <t>様式Ⅳ－３－２　共同浄水場維持管理業務費（修繕業務）内訳</t>
    <rPh sb="0" eb="2">
      <t>ヨウシキ</t>
    </rPh>
    <rPh sb="8" eb="13">
      <t>キョウドウジョウスイジョウ</t>
    </rPh>
    <rPh sb="13" eb="20">
      <t>イジカンリギョウムヒ</t>
    </rPh>
    <rPh sb="21" eb="25">
      <t>シュウゼンギョウム</t>
    </rPh>
    <rPh sb="26" eb="28">
      <t>ウチワケ</t>
    </rPh>
    <phoneticPr fontId="3"/>
  </si>
  <si>
    <t>様式Ⅳ－３－１　共同浄水場維持管理業務費（修繕業務を除く）内訳</t>
    <rPh sb="0" eb="2">
      <t>ヨウシキ</t>
    </rPh>
    <rPh sb="8" eb="13">
      <t>キョウドウジョウスイジョウ</t>
    </rPh>
    <rPh sb="13" eb="20">
      <t>イジカンリギョウムヒ</t>
    </rPh>
    <rPh sb="21" eb="25">
      <t>シュウゼンギョウム</t>
    </rPh>
    <rPh sb="26" eb="27">
      <t>ノゾ</t>
    </rPh>
    <rPh sb="29" eb="31">
      <t>ウチワケ</t>
    </rPh>
    <phoneticPr fontId="3"/>
  </si>
  <si>
    <t>様式Ⅳ－３－３　共同浄水場外維持管理業務費内訳</t>
    <rPh sb="0" eb="2">
      <t>ヨウシキ</t>
    </rPh>
    <rPh sb="8" eb="13">
      <t>キョウドウジョウスイジョウ</t>
    </rPh>
    <rPh sb="13" eb="14">
      <t>ガイ</t>
    </rPh>
    <rPh sb="14" eb="21">
      <t>イジカンリギョウムヒ</t>
    </rPh>
    <rPh sb="21" eb="23">
      <t>ウチワケ</t>
    </rPh>
    <phoneticPr fontId="3"/>
  </si>
  <si>
    <t>様式Ⅳ－３－４　共同浄水場既存設備更新業務費内訳</t>
    <rPh sb="0" eb="2">
      <t>ヨウシキ</t>
    </rPh>
    <rPh sb="8" eb="13">
      <t>キョウドウジョウスイジョウ</t>
    </rPh>
    <rPh sb="13" eb="15">
      <t>キゾン</t>
    </rPh>
    <rPh sb="15" eb="17">
      <t>セツビ</t>
    </rPh>
    <rPh sb="17" eb="19">
      <t>コウシン</t>
    </rPh>
    <rPh sb="19" eb="21">
      <t>ギョウム</t>
    </rPh>
    <rPh sb="21" eb="22">
      <t>ヒ</t>
    </rPh>
    <rPh sb="22" eb="24">
      <t>ウチワケ</t>
    </rPh>
    <phoneticPr fontId="3"/>
  </si>
  <si>
    <t>（注３）各年の費用には様式Ⅲ－１－３	修繕業務における提案及び添付資料に示す内容と整合を図ってください。</t>
    <rPh sb="29" eb="30">
      <t>オヨ</t>
    </rPh>
    <rPh sb="31" eb="35">
      <t>テンプシリョウ</t>
    </rPh>
    <rPh sb="36" eb="37">
      <t>シメ</t>
    </rPh>
    <rPh sb="38" eb="40">
      <t>ナイヨウ</t>
    </rPh>
    <rPh sb="41" eb="43">
      <t>セイゴウ</t>
    </rPh>
    <rPh sb="44" eb="45">
      <t>ハカ</t>
    </rPh>
    <phoneticPr fontId="3"/>
  </si>
  <si>
    <t>事業終了時の引継ぎ業務</t>
    <phoneticPr fontId="3"/>
  </si>
  <si>
    <t>災害及び事故対策業務</t>
    <phoneticPr fontId="3"/>
  </si>
  <si>
    <t>場外残留塩素等検査業務費</t>
    <phoneticPr fontId="3"/>
  </si>
  <si>
    <t>事業終了時の引継ぎ業務費</t>
    <phoneticPr fontId="3"/>
  </si>
  <si>
    <t>薬品調達管理業務費</t>
    <phoneticPr fontId="3"/>
  </si>
  <si>
    <r>
      <t>長期更新計画策定業務費</t>
    </r>
    <r>
      <rPr>
        <vertAlign val="superscript"/>
        <sz val="9"/>
        <rFont val="Meiryo UI"/>
        <family val="3"/>
        <charset val="128"/>
      </rPr>
      <t>注1</t>
    </r>
    <rPh sb="0" eb="6">
      <t>チョウキコウシンケイカク</t>
    </rPh>
    <rPh sb="6" eb="11">
      <t>サクテイギョウムヒ</t>
    </rPh>
    <rPh sb="11" eb="12">
      <t>チュウ</t>
    </rPh>
    <phoneticPr fontId="3"/>
  </si>
  <si>
    <r>
      <t>設計業務費</t>
    </r>
    <r>
      <rPr>
        <vertAlign val="superscript"/>
        <sz val="9"/>
        <color theme="1"/>
        <rFont val="Meiryo UI"/>
        <family val="3"/>
        <charset val="128"/>
      </rPr>
      <t>注2</t>
    </r>
    <rPh sb="0" eb="5">
      <t>セッケイギョウムヒ</t>
    </rPh>
    <rPh sb="5" eb="6">
      <t>チュウ</t>
    </rPh>
    <phoneticPr fontId="3"/>
  </si>
  <si>
    <r>
      <t>工事等業務費</t>
    </r>
    <r>
      <rPr>
        <vertAlign val="superscript"/>
        <sz val="9"/>
        <color theme="1"/>
        <rFont val="Meiryo UI"/>
        <family val="3"/>
        <charset val="128"/>
      </rPr>
      <t>注３</t>
    </r>
    <rPh sb="0" eb="6">
      <t>コウジトウギョウムヒ</t>
    </rPh>
    <rPh sb="6" eb="7">
      <t>チュウ</t>
    </rPh>
    <phoneticPr fontId="3"/>
  </si>
  <si>
    <t>注3：工事業務費は、機器ごとに、別紙9の更新年度（グレー着色セル）に金額を入力すること。</t>
    <rPh sb="0" eb="1">
      <t>チュウ</t>
    </rPh>
    <rPh sb="3" eb="5">
      <t>コウジ</t>
    </rPh>
    <rPh sb="5" eb="7">
      <t>ギョウム</t>
    </rPh>
    <rPh sb="7" eb="8">
      <t>ヒ</t>
    </rPh>
    <rPh sb="10" eb="12">
      <t>キキ</t>
    </rPh>
    <rPh sb="16" eb="18">
      <t>ベッシ</t>
    </rPh>
    <rPh sb="20" eb="22">
      <t>コウシン</t>
    </rPh>
    <rPh sb="22" eb="24">
      <t>ネンド</t>
    </rPh>
    <rPh sb="28" eb="30">
      <t>チャクショク</t>
    </rPh>
    <rPh sb="34" eb="36">
      <t>キンガク</t>
    </rPh>
    <rPh sb="37" eb="39">
      <t>ニュウリョク</t>
    </rPh>
    <phoneticPr fontId="3"/>
  </si>
  <si>
    <t>注2：設計業務費は、翌年度工事に対する設計費用の合計値を記入すること。</t>
    <rPh sb="0" eb="1">
      <t>チュウ</t>
    </rPh>
    <rPh sb="3" eb="8">
      <t>セッケイギョウムヒ</t>
    </rPh>
    <rPh sb="10" eb="13">
      <t>ヨクネンド</t>
    </rPh>
    <rPh sb="13" eb="15">
      <t>コウジ</t>
    </rPh>
    <rPh sb="16" eb="17">
      <t>タイ</t>
    </rPh>
    <rPh sb="19" eb="23">
      <t>セッケイヒヨウ</t>
    </rPh>
    <rPh sb="24" eb="27">
      <t>ゴウケイチ</t>
    </rPh>
    <rPh sb="28" eb="30">
      <t>キニュウ</t>
    </rPh>
    <phoneticPr fontId="3"/>
  </si>
  <si>
    <t>プロジェクタ</t>
    <phoneticPr fontId="3"/>
  </si>
  <si>
    <t>注1：長期更新計画策定業務費は、合計欄に当該業務費を記入すること。</t>
    <rPh sb="0" eb="1">
      <t>チュウ</t>
    </rPh>
    <rPh sb="3" eb="14">
      <t>チョウキコウシンケイカクサクテイギョウムヒ</t>
    </rPh>
    <rPh sb="16" eb="19">
      <t>ゴウケイラン</t>
    </rPh>
    <rPh sb="20" eb="22">
      <t>トウガイ</t>
    </rPh>
    <rPh sb="22" eb="25">
      <t>ギョウムヒ</t>
    </rPh>
    <rPh sb="26" eb="28">
      <t>キニュウ</t>
    </rPh>
    <phoneticPr fontId="3"/>
  </si>
  <si>
    <t>遠方監視制御設備子局対応</t>
    <phoneticPr fontId="3"/>
  </si>
  <si>
    <t>諸経費</t>
    <phoneticPr fontId="3"/>
  </si>
  <si>
    <t>水質管理業務費</t>
    <rPh sb="0" eb="4">
      <t>スイシツカンリ</t>
    </rPh>
    <phoneticPr fontId="3"/>
  </si>
  <si>
    <t>場外残留塩素等検査業業務費</t>
    <rPh sb="0" eb="2">
      <t>ジョウガイ</t>
    </rPh>
    <rPh sb="2" eb="6">
      <t>ザンリュウエンソ</t>
    </rPh>
    <rPh sb="6" eb="7">
      <t>トウ</t>
    </rPh>
    <rPh sb="7" eb="9">
      <t>ケンサ</t>
    </rPh>
    <rPh sb="9" eb="10">
      <t>ギョウ</t>
    </rPh>
    <rPh sb="10" eb="12">
      <t>ギョウム</t>
    </rPh>
    <rPh sb="12" eb="13">
      <t>ヒ</t>
    </rPh>
    <phoneticPr fontId="3"/>
  </si>
  <si>
    <t>保守点検業務費</t>
    <rPh sb="0" eb="7">
      <t>ホシュテンケンギョウムヒ</t>
    </rPh>
    <phoneticPr fontId="3"/>
  </si>
  <si>
    <t>修繕業務費</t>
    <rPh sb="0" eb="2">
      <t>シュウゼン</t>
    </rPh>
    <rPh sb="2" eb="4">
      <t>ギョウム</t>
    </rPh>
    <rPh sb="4" eb="5">
      <t>ヒ</t>
    </rPh>
    <phoneticPr fontId="3"/>
  </si>
  <si>
    <t>変動費</t>
    <rPh sb="0" eb="3">
      <t>ヘンドウヒ</t>
    </rPh>
    <phoneticPr fontId="3"/>
  </si>
  <si>
    <t>薬品費</t>
    <rPh sb="0" eb="3">
      <t>ヤクヒンヒ</t>
    </rPh>
    <phoneticPr fontId="3"/>
  </si>
  <si>
    <t>電気料金</t>
    <rPh sb="0" eb="4">
      <t>デンキリョウキン</t>
    </rPh>
    <phoneticPr fontId="3"/>
  </si>
  <si>
    <t>燃料費</t>
    <rPh sb="0" eb="3">
      <t>ネンリョウヒ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</si>
</sst>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color theme="1"/>
      <name val="游ゴシック"/>
      <family val="2"/>
      <charset val="128"/>
      <scheme val="minor"/>
    </font>
    <font>
      <b/>
      <sz val="9"/>
      <name val="Meiryo UI"/>
      <family val="3"/>
      <charset val="128"/>
    </font>
    <font>
      <sz val="6"/>
      <name val="游ゴシック"/>
      <family val="2"/>
      <charset val="128"/>
      <scheme val="minor"/>
    </font>
    <font>
      <sz val="6"/>
      <name val="ＭＳ Ｐゴシック"/>
      <family val="3"/>
      <charset val="128"/>
    </font>
    <font>
      <sz val="9"/>
      <color theme="1"/>
      <name val="Meiryo UI"/>
      <family val="3"/>
      <charset val="128"/>
    </font>
    <font>
      <sz val="9"/>
      <name val="Meiryo UI"/>
      <family val="3"/>
      <charset val="128"/>
    </font>
    <font>
      <vertAlign val="superscript"/>
      <sz val="9"/>
      <name val="Meiryo UI"/>
      <family val="3"/>
      <charset val="128"/>
    </font>
    <font>
      <sz val="9"/>
      <color theme="0"/>
      <name val="Meiryo UI"/>
      <family val="3"/>
      <charset val="128"/>
    </font>
    <font>
      <b/>
      <sz val="9"/>
      <color indexed="81"/>
      <name val="MS P ゴシック"/>
      <family val="3"/>
      <charset val="128"/>
    </font>
    <font>
      <sz val="10"/>
      <color theme="1"/>
      <name val="Meiryo UI"/>
      <family val="3"/>
      <charset val="128"/>
    </font>
    <font>
      <sz val="11"/>
      <color theme="1"/>
      <name val="Meiryo UI"/>
      <family val="3"/>
      <charset val="128"/>
    </font>
    <font>
      <sz val="9"/>
      <color rgb="FF000000"/>
      <name val="Meiryo UI"/>
      <family val="3"/>
      <charset val="128"/>
    </font>
    <font>
      <vertAlign val="superscript"/>
      <sz val="9"/>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14999847407452621"/>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medium">
        <color indexed="64"/>
      </right>
      <top style="hair">
        <color auto="1"/>
      </top>
      <bottom style="hair">
        <color auto="1"/>
      </bottom>
      <diagonal/>
    </border>
    <border>
      <left style="thin">
        <color indexed="64"/>
      </left>
      <right style="thin">
        <color indexed="64"/>
      </right>
      <top style="hair">
        <color indexed="64"/>
      </top>
      <bottom style="thin">
        <color indexed="64"/>
      </bottom>
      <diagonal/>
    </border>
    <border>
      <left style="thin">
        <color auto="1"/>
      </left>
      <right style="medium">
        <color indexed="64"/>
      </right>
      <top style="hair">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auto="1"/>
      </left>
      <right style="medium">
        <color indexed="64"/>
      </right>
      <top style="hair">
        <color auto="1"/>
      </top>
      <bottom style="medium">
        <color indexed="64"/>
      </bottom>
      <diagonal/>
    </border>
    <border>
      <left style="thin">
        <color auto="1"/>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auto="1"/>
      </left>
      <right style="medium">
        <color indexed="64"/>
      </right>
      <top style="double">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double">
        <color indexed="64"/>
      </right>
      <top/>
      <bottom style="double">
        <color indexed="64"/>
      </bottom>
      <diagonal/>
    </border>
    <border>
      <left/>
      <right style="thin">
        <color indexed="64"/>
      </right>
      <top/>
      <bottom style="double">
        <color indexed="64"/>
      </bottom>
      <diagonal/>
    </border>
    <border>
      <left style="thin">
        <color auto="1"/>
      </left>
      <right style="medium">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auto="1"/>
      </left>
      <right style="medium">
        <color indexed="64"/>
      </right>
      <top style="hair">
        <color auto="1"/>
      </top>
      <bottom style="double">
        <color indexed="64"/>
      </bottom>
      <diagonal/>
    </border>
    <border>
      <left style="medium">
        <color indexed="64"/>
      </left>
      <right style="medium">
        <color indexed="64"/>
      </right>
      <top style="hair">
        <color auto="1"/>
      </top>
      <bottom style="thin">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1">
    <xf numFmtId="0" fontId="0" fillId="0" borderId="0" xfId="0">
      <alignment vertical="center"/>
    </xf>
    <xf numFmtId="0" fontId="2" fillId="2" borderId="0" xfId="0" applyFont="1" applyFill="1" applyProtection="1">
      <alignment vertical="center"/>
      <protection locked="0"/>
    </xf>
    <xf numFmtId="0" fontId="5" fillId="2" borderId="0" xfId="0" applyFont="1" applyFill="1" applyProtection="1">
      <alignment vertical="center"/>
      <protection locked="0"/>
    </xf>
    <xf numFmtId="0" fontId="5" fillId="2" borderId="0" xfId="0" applyFont="1" applyFill="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16" xfId="0" applyFont="1" applyFill="1" applyBorder="1" applyAlignment="1" applyProtection="1">
      <alignment vertical="center" wrapText="1"/>
      <protection locked="0"/>
    </xf>
    <xf numFmtId="0" fontId="6" fillId="2" borderId="16" xfId="0" applyFont="1" applyFill="1" applyBorder="1" applyAlignment="1" applyProtection="1">
      <alignment horizontal="center" vertical="center"/>
      <protection locked="0"/>
    </xf>
    <xf numFmtId="38" fontId="6" fillId="2" borderId="16" xfId="1" applyFont="1" applyFill="1" applyBorder="1" applyAlignment="1" applyProtection="1">
      <alignment horizontal="center" vertical="center"/>
    </xf>
    <xf numFmtId="38" fontId="6" fillId="2" borderId="17" xfId="1" applyFont="1" applyFill="1" applyBorder="1" applyAlignment="1" applyProtection="1">
      <alignment horizontal="center" vertical="center"/>
    </xf>
    <xf numFmtId="0" fontId="6" fillId="2" borderId="18" xfId="0" applyFont="1" applyFill="1" applyBorder="1" applyAlignment="1" applyProtection="1">
      <alignment vertical="center" wrapText="1"/>
      <protection locked="0"/>
    </xf>
    <xf numFmtId="0" fontId="6" fillId="2" borderId="18" xfId="0" applyFont="1" applyFill="1" applyBorder="1" applyAlignment="1" applyProtection="1">
      <alignment horizontal="center" vertical="center"/>
      <protection locked="0"/>
    </xf>
    <xf numFmtId="0" fontId="6" fillId="2" borderId="18" xfId="0" applyFont="1" applyFill="1" applyBorder="1" applyAlignment="1">
      <alignment horizontal="center" vertical="center"/>
    </xf>
    <xf numFmtId="38" fontId="6" fillId="2" borderId="18" xfId="1" applyFont="1" applyFill="1" applyBorder="1" applyAlignment="1" applyProtection="1">
      <alignment horizontal="center" vertical="center"/>
    </xf>
    <xf numFmtId="38" fontId="6" fillId="2" borderId="19" xfId="1" applyFont="1" applyFill="1" applyBorder="1" applyAlignment="1" applyProtection="1">
      <alignment horizontal="center" vertical="center"/>
    </xf>
    <xf numFmtId="0" fontId="6" fillId="2" borderId="20" xfId="0" applyFont="1" applyFill="1" applyBorder="1" applyAlignment="1" applyProtection="1">
      <alignment vertical="center" wrapText="1"/>
      <protection locked="0"/>
    </xf>
    <xf numFmtId="0" fontId="6" fillId="2" borderId="20" xfId="0" applyFont="1" applyFill="1" applyBorder="1" applyAlignment="1" applyProtection="1">
      <alignment horizontal="center" vertical="center"/>
      <protection locked="0"/>
    </xf>
    <xf numFmtId="0" fontId="6" fillId="2" borderId="20" xfId="0" applyFont="1" applyFill="1" applyBorder="1" applyAlignment="1">
      <alignment horizontal="center" vertical="center"/>
    </xf>
    <xf numFmtId="38" fontId="6" fillId="2" borderId="20" xfId="1" applyFont="1" applyFill="1" applyBorder="1" applyAlignment="1" applyProtection="1">
      <alignment horizontal="center" vertical="center"/>
    </xf>
    <xf numFmtId="38" fontId="6" fillId="2" borderId="21" xfId="1" applyFont="1" applyFill="1" applyBorder="1" applyAlignment="1" applyProtection="1">
      <alignment horizontal="center" vertical="center"/>
    </xf>
    <xf numFmtId="0" fontId="6" fillId="2" borderId="23" xfId="0" applyFont="1" applyFill="1" applyBorder="1" applyAlignment="1" applyProtection="1">
      <alignment vertical="center" wrapText="1"/>
      <protection locked="0"/>
    </xf>
    <xf numFmtId="0" fontId="6" fillId="2" borderId="23" xfId="0" applyFont="1" applyFill="1" applyBorder="1" applyAlignment="1" applyProtection="1">
      <alignment horizontal="center" vertical="center"/>
      <protection locked="0"/>
    </xf>
    <xf numFmtId="0" fontId="6" fillId="2" borderId="23" xfId="0" applyFont="1" applyFill="1" applyBorder="1" applyAlignment="1">
      <alignment horizontal="center" vertical="center"/>
    </xf>
    <xf numFmtId="38" fontId="6" fillId="2" borderId="23" xfId="1" applyFont="1" applyFill="1" applyBorder="1" applyAlignment="1" applyProtection="1">
      <alignment horizontal="center" vertical="center"/>
    </xf>
    <xf numFmtId="38" fontId="6" fillId="2" borderId="25" xfId="1" applyFont="1" applyFill="1" applyBorder="1" applyAlignment="1" applyProtection="1">
      <alignment horizontal="center" vertical="center"/>
    </xf>
    <xf numFmtId="0" fontId="6" fillId="2" borderId="25"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7" xfId="0" applyFont="1" applyFill="1" applyBorder="1" applyAlignment="1" applyProtection="1">
      <alignment vertical="center" wrapText="1"/>
      <protection locked="0"/>
    </xf>
    <xf numFmtId="0" fontId="6" fillId="2" borderId="27" xfId="0" applyFont="1" applyFill="1" applyBorder="1" applyAlignment="1" applyProtection="1">
      <alignment horizontal="center" vertical="center"/>
      <protection locked="0"/>
    </xf>
    <xf numFmtId="0" fontId="6" fillId="2" borderId="27" xfId="0" applyFont="1" applyFill="1" applyBorder="1" applyAlignment="1">
      <alignment horizontal="center" vertical="center"/>
    </xf>
    <xf numFmtId="38" fontId="6" fillId="2" borderId="27" xfId="1" applyFont="1" applyFill="1" applyBorder="1" applyAlignment="1" applyProtection="1">
      <alignment horizontal="center" vertical="center"/>
    </xf>
    <xf numFmtId="38" fontId="6" fillId="2" borderId="28" xfId="1" applyFont="1" applyFill="1" applyBorder="1" applyAlignment="1" applyProtection="1">
      <alignment horizontal="center" vertical="center"/>
    </xf>
    <xf numFmtId="0" fontId="6" fillId="2" borderId="16" xfId="0" applyFont="1" applyFill="1" applyBorder="1" applyAlignment="1">
      <alignment horizontal="center" vertical="center"/>
    </xf>
    <xf numFmtId="38" fontId="8" fillId="2" borderId="18" xfId="1" applyFont="1" applyFill="1" applyBorder="1" applyAlignment="1" applyProtection="1">
      <alignment horizontal="center" vertical="center"/>
    </xf>
    <xf numFmtId="0" fontId="6" fillId="2" borderId="15" xfId="0" applyFont="1" applyFill="1" applyBorder="1" applyProtection="1">
      <alignment vertical="center"/>
      <protection locked="0"/>
    </xf>
    <xf numFmtId="0" fontId="6" fillId="2" borderId="9" xfId="0" applyFont="1" applyFill="1" applyBorder="1" applyAlignment="1" applyProtection="1">
      <alignment vertical="center" wrapText="1"/>
      <protection locked="0"/>
    </xf>
    <xf numFmtId="0" fontId="6" fillId="2" borderId="9" xfId="0" applyFont="1" applyFill="1" applyBorder="1" applyAlignment="1">
      <alignment horizontal="center" vertical="center"/>
    </xf>
    <xf numFmtId="38" fontId="6" fillId="2" borderId="9" xfId="1" applyFont="1" applyFill="1" applyBorder="1" applyAlignment="1" applyProtection="1">
      <alignment horizontal="center" vertical="center"/>
    </xf>
    <xf numFmtId="38" fontId="6" fillId="2" borderId="29" xfId="1" applyFont="1" applyFill="1" applyBorder="1" applyAlignment="1" applyProtection="1">
      <alignment horizontal="center" vertical="center"/>
    </xf>
    <xf numFmtId="0" fontId="6" fillId="2" borderId="7" xfId="0" applyFont="1" applyFill="1" applyBorder="1" applyProtection="1">
      <alignment vertical="center"/>
      <protection locked="0"/>
    </xf>
    <xf numFmtId="0" fontId="6" fillId="2" borderId="8" xfId="0" applyFont="1" applyFill="1" applyBorder="1" applyAlignment="1" applyProtection="1">
      <alignment vertical="center" wrapText="1"/>
      <protection locked="0"/>
    </xf>
    <xf numFmtId="0" fontId="6" fillId="2" borderId="8" xfId="0" applyFont="1" applyFill="1" applyBorder="1" applyAlignment="1">
      <alignment horizontal="center" vertical="center"/>
    </xf>
    <xf numFmtId="38" fontId="6" fillId="2" borderId="8" xfId="1" applyFont="1" applyFill="1" applyBorder="1" applyAlignment="1" applyProtection="1">
      <alignment horizontal="center" vertical="center"/>
    </xf>
    <xf numFmtId="38" fontId="6" fillId="2" borderId="10" xfId="1" applyFont="1" applyFill="1" applyBorder="1" applyAlignment="1" applyProtection="1">
      <alignment horizontal="center" vertical="center"/>
    </xf>
    <xf numFmtId="0" fontId="6" fillId="2" borderId="26" xfId="0" applyFont="1" applyFill="1" applyBorder="1" applyProtection="1">
      <alignment vertical="center"/>
      <protection locked="0"/>
    </xf>
    <xf numFmtId="0" fontId="6" fillId="2" borderId="30" xfId="0" applyFont="1" applyFill="1" applyBorder="1" applyProtection="1">
      <alignment vertical="center"/>
      <protection locked="0"/>
    </xf>
    <xf numFmtId="38" fontId="6" fillId="2" borderId="30" xfId="0" applyNumberFormat="1" applyFont="1" applyFill="1" applyBorder="1" applyAlignment="1" applyProtection="1">
      <alignment horizontal="center" vertical="center"/>
      <protection locked="0"/>
    </xf>
    <xf numFmtId="38" fontId="6" fillId="2" borderId="30" xfId="1" applyFont="1" applyFill="1" applyBorder="1" applyAlignment="1" applyProtection="1">
      <alignment horizontal="center" vertical="center"/>
      <protection locked="0"/>
    </xf>
    <xf numFmtId="38" fontId="6" fillId="2" borderId="32" xfId="1" applyFont="1" applyFill="1" applyBorder="1" applyAlignment="1" applyProtection="1">
      <alignment horizontal="center" vertical="center"/>
      <protection locked="0"/>
    </xf>
    <xf numFmtId="0" fontId="11" fillId="0" borderId="0" xfId="0" applyFont="1">
      <alignment vertical="center"/>
    </xf>
    <xf numFmtId="0" fontId="10" fillId="0" borderId="0" xfId="0" applyFont="1" applyAlignment="1">
      <alignment horizontal="left" vertical="center"/>
    </xf>
    <xf numFmtId="0" fontId="10" fillId="0" borderId="8" xfId="0" applyFont="1" applyBorder="1" applyAlignment="1">
      <alignment horizontal="center" vertical="center" wrapText="1"/>
    </xf>
    <xf numFmtId="0" fontId="10" fillId="0" borderId="8" xfId="0" applyFont="1" applyBorder="1" applyAlignment="1">
      <alignment horizontal="justify" vertical="center" wrapText="1"/>
    </xf>
    <xf numFmtId="0" fontId="11" fillId="0" borderId="8" xfId="0" applyFont="1" applyBorder="1">
      <alignment vertical="center"/>
    </xf>
    <xf numFmtId="0" fontId="5"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4" xfId="0" applyFont="1" applyBorder="1" applyAlignment="1">
      <alignment horizontal="justify" vertical="center" wrapText="1"/>
    </xf>
    <xf numFmtId="0" fontId="10" fillId="0" borderId="37" xfId="0" applyFont="1" applyBorder="1" applyAlignment="1">
      <alignment horizontal="center" vertical="center" wrapText="1"/>
    </xf>
    <xf numFmtId="0" fontId="10" fillId="0" borderId="37" xfId="0" applyFont="1" applyBorder="1" applyAlignment="1">
      <alignment horizontal="justify" vertical="center" wrapText="1"/>
    </xf>
    <xf numFmtId="0" fontId="10" fillId="0" borderId="36" xfId="0" applyFont="1" applyBorder="1" applyAlignment="1">
      <alignment horizontal="center" vertical="center" wrapText="1"/>
    </xf>
    <xf numFmtId="0" fontId="10" fillId="0" borderId="36" xfId="0" applyFont="1" applyBorder="1" applyAlignment="1">
      <alignment horizontal="justify" vertical="center" wrapText="1"/>
    </xf>
    <xf numFmtId="0" fontId="6" fillId="2" borderId="39"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5" fillId="2" borderId="41" xfId="0" applyFont="1" applyFill="1" applyBorder="1" applyProtection="1">
      <alignment vertical="center"/>
      <protection locked="0"/>
    </xf>
    <xf numFmtId="0" fontId="6" fillId="2" borderId="42" xfId="0" applyFont="1" applyFill="1" applyBorder="1" applyAlignment="1" applyProtection="1">
      <alignment horizontal="center" vertical="center"/>
      <protection locked="0"/>
    </xf>
    <xf numFmtId="0" fontId="5" fillId="2" borderId="8" xfId="0" applyFont="1" applyFill="1" applyBorder="1" applyProtection="1">
      <alignment vertical="center"/>
      <protection locked="0"/>
    </xf>
    <xf numFmtId="0" fontId="6" fillId="2" borderId="47" xfId="0" applyFont="1" applyFill="1" applyBorder="1" applyAlignment="1" applyProtection="1">
      <alignment horizontal="center" vertical="center"/>
      <protection locked="0"/>
    </xf>
    <xf numFmtId="0" fontId="6" fillId="2" borderId="54" xfId="0" applyFont="1" applyFill="1" applyBorder="1" applyProtection="1">
      <alignment vertical="center"/>
      <protection locked="0"/>
    </xf>
    <xf numFmtId="0" fontId="6" fillId="3" borderId="37"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38" fontId="6" fillId="3" borderId="18" xfId="1" applyFont="1" applyFill="1" applyBorder="1" applyAlignment="1" applyProtection="1">
      <alignment horizontal="center" vertical="center"/>
    </xf>
    <xf numFmtId="38" fontId="6" fillId="3" borderId="16" xfId="1" applyFont="1" applyFill="1" applyBorder="1" applyAlignment="1" applyProtection="1">
      <alignment horizontal="center" vertical="center"/>
    </xf>
    <xf numFmtId="38" fontId="6" fillId="3" borderId="23" xfId="1" applyFont="1" applyFill="1" applyBorder="1" applyAlignment="1" applyProtection="1">
      <alignment horizontal="center" vertical="center"/>
    </xf>
    <xf numFmtId="38" fontId="6" fillId="3" borderId="20" xfId="1" applyFont="1" applyFill="1" applyBorder="1" applyAlignment="1" applyProtection="1">
      <alignment horizontal="center" vertical="center"/>
    </xf>
    <xf numFmtId="38" fontId="6" fillId="3" borderId="19" xfId="1" applyFont="1" applyFill="1" applyBorder="1" applyAlignment="1" applyProtection="1">
      <alignment horizontal="center" vertical="center"/>
    </xf>
    <xf numFmtId="38" fontId="6" fillId="3" borderId="25" xfId="1" applyFont="1" applyFill="1" applyBorder="1" applyAlignment="1" applyProtection="1">
      <alignment horizontal="center" vertical="center"/>
    </xf>
    <xf numFmtId="38" fontId="6" fillId="3" borderId="27" xfId="1" applyFont="1" applyFill="1" applyBorder="1" applyAlignment="1" applyProtection="1">
      <alignment horizontal="center" vertical="center"/>
    </xf>
    <xf numFmtId="38" fontId="6" fillId="0" borderId="18" xfId="1" applyFont="1" applyFill="1" applyBorder="1" applyAlignment="1" applyProtection="1">
      <alignment horizontal="center" vertical="center"/>
    </xf>
    <xf numFmtId="38" fontId="6" fillId="2" borderId="9" xfId="0" applyNumberFormat="1" applyFont="1" applyFill="1" applyBorder="1">
      <alignment vertical="center"/>
    </xf>
    <xf numFmtId="0" fontId="6" fillId="2" borderId="8" xfId="0" applyFont="1" applyFill="1" applyBorder="1">
      <alignment vertical="center"/>
    </xf>
    <xf numFmtId="38" fontId="6" fillId="2" borderId="9" xfId="1" applyFont="1" applyFill="1" applyBorder="1" applyAlignment="1" applyProtection="1">
      <alignment vertical="center"/>
    </xf>
    <xf numFmtId="38" fontId="6" fillId="2" borderId="29" xfId="1" applyFont="1" applyFill="1" applyBorder="1" applyAlignment="1" applyProtection="1">
      <alignment vertical="center"/>
    </xf>
    <xf numFmtId="38" fontId="6" fillId="2" borderId="8" xfId="1" applyFont="1" applyFill="1" applyBorder="1" applyAlignment="1" applyProtection="1">
      <alignment vertical="center"/>
    </xf>
    <xf numFmtId="38" fontId="6" fillId="2" borderId="10" xfId="1" applyFont="1" applyFill="1" applyBorder="1" applyAlignment="1" applyProtection="1">
      <alignment vertical="center"/>
    </xf>
    <xf numFmtId="0" fontId="5" fillId="2" borderId="55" xfId="0" applyFont="1" applyFill="1" applyBorder="1" applyProtection="1">
      <alignment vertical="center"/>
      <protection locked="0"/>
    </xf>
    <xf numFmtId="0" fontId="5" fillId="2" borderId="56" xfId="0" applyFont="1" applyFill="1" applyBorder="1" applyProtection="1">
      <alignment vertical="center"/>
      <protection locked="0"/>
    </xf>
    <xf numFmtId="0" fontId="6" fillId="2" borderId="10" xfId="0" applyFont="1" applyFill="1" applyBorder="1">
      <alignment vertical="center"/>
    </xf>
    <xf numFmtId="0" fontId="5" fillId="2" borderId="31" xfId="0" applyFont="1" applyFill="1" applyBorder="1" applyProtection="1">
      <alignment vertical="center"/>
      <protection locked="0"/>
    </xf>
    <xf numFmtId="38" fontId="6" fillId="2" borderId="30" xfId="0" applyNumberFormat="1" applyFont="1" applyFill="1" applyBorder="1" applyProtection="1">
      <alignment vertical="center"/>
      <protection locked="0"/>
    </xf>
    <xf numFmtId="38" fontId="6" fillId="2" borderId="32" xfId="0" applyNumberFormat="1" applyFont="1" applyFill="1" applyBorder="1" applyProtection="1">
      <alignment vertical="center"/>
      <protection locked="0"/>
    </xf>
    <xf numFmtId="0" fontId="5" fillId="2" borderId="8" xfId="0" applyFont="1" applyFill="1" applyBorder="1" applyAlignment="1" applyProtection="1">
      <alignment horizontal="centerContinuous" vertical="center"/>
      <protection locked="0"/>
    </xf>
    <xf numFmtId="0" fontId="6" fillId="2" borderId="7" xfId="0" applyFont="1" applyFill="1" applyBorder="1" applyAlignment="1" applyProtection="1">
      <alignment horizontal="centerContinuous" vertical="center"/>
      <protection locked="0"/>
    </xf>
    <xf numFmtId="0" fontId="6" fillId="2" borderId="57" xfId="0" applyFont="1" applyFill="1" applyBorder="1" applyAlignment="1" applyProtection="1">
      <alignment horizontal="centerContinuous" vertical="center"/>
      <protection locked="0"/>
    </xf>
    <xf numFmtId="0" fontId="5" fillId="2" borderId="31" xfId="0" applyFont="1" applyFill="1" applyBorder="1" applyAlignment="1" applyProtection="1">
      <alignment horizontal="centerContinuous" vertical="center"/>
      <protection locked="0"/>
    </xf>
    <xf numFmtId="0" fontId="6" fillId="2" borderId="48" xfId="0" applyFont="1" applyFill="1" applyBorder="1" applyAlignment="1" applyProtection="1">
      <alignment horizontal="centerContinuous" vertical="center"/>
      <protection locked="0"/>
    </xf>
    <xf numFmtId="0" fontId="6" fillId="2" borderId="9" xfId="0" applyFont="1" applyFill="1" applyBorder="1" applyAlignment="1" applyProtection="1">
      <alignment horizontal="centerContinuous" vertical="center"/>
      <protection locked="0"/>
    </xf>
    <xf numFmtId="0" fontId="6" fillId="2" borderId="45" xfId="0" applyFont="1" applyFill="1" applyBorder="1" applyAlignment="1" applyProtection="1">
      <alignment horizontal="centerContinuous" vertical="center"/>
      <protection locked="0"/>
    </xf>
    <xf numFmtId="0" fontId="6" fillId="2" borderId="8" xfId="0" applyFont="1" applyFill="1" applyBorder="1" applyAlignment="1" applyProtection="1">
      <alignment horizontal="centerContinuous" vertical="center"/>
      <protection locked="0"/>
    </xf>
    <xf numFmtId="0" fontId="5" fillId="2" borderId="39" xfId="0" applyFont="1" applyFill="1" applyBorder="1" applyAlignment="1" applyProtection="1">
      <alignment horizontal="centerContinuous" vertical="center"/>
      <protection locked="0"/>
    </xf>
    <xf numFmtId="0" fontId="5" fillId="2" borderId="37" xfId="0" applyFont="1" applyFill="1" applyBorder="1" applyAlignment="1" applyProtection="1">
      <alignment horizontal="centerContinuous" vertical="center"/>
      <protection locked="0"/>
    </xf>
    <xf numFmtId="0" fontId="5" fillId="2" borderId="37" xfId="0" applyFont="1" applyFill="1" applyBorder="1" applyProtection="1">
      <alignment vertical="center"/>
      <protection locked="0"/>
    </xf>
    <xf numFmtId="38" fontId="5" fillId="2" borderId="37" xfId="0" applyNumberFormat="1" applyFont="1" applyFill="1" applyBorder="1" applyProtection="1">
      <alignment vertical="center"/>
      <protection locked="0"/>
    </xf>
    <xf numFmtId="38" fontId="5" fillId="2" borderId="40" xfId="0" applyNumberFormat="1" applyFont="1" applyFill="1" applyBorder="1" applyProtection="1">
      <alignment vertical="center"/>
      <protection locked="0"/>
    </xf>
    <xf numFmtId="0" fontId="5" fillId="2" borderId="58" xfId="0" applyFont="1" applyFill="1" applyBorder="1" applyProtection="1">
      <alignment vertical="center"/>
      <protection locked="0"/>
    </xf>
    <xf numFmtId="0" fontId="6" fillId="2" borderId="59" xfId="0" applyFont="1" applyFill="1" applyBorder="1" applyAlignment="1" applyProtection="1">
      <alignment horizontal="centerContinuous" vertical="center"/>
      <protection locked="0"/>
    </xf>
    <xf numFmtId="0" fontId="6" fillId="2" borderId="13" xfId="0" applyFont="1" applyFill="1" applyBorder="1" applyAlignment="1" applyProtection="1">
      <alignment horizontal="centerContinuous" vertical="center"/>
      <protection locked="0"/>
    </xf>
    <xf numFmtId="0" fontId="6" fillId="2" borderId="13" xfId="0" applyFont="1" applyFill="1" applyBorder="1" applyProtection="1">
      <alignment vertical="center"/>
      <protection locked="0"/>
    </xf>
    <xf numFmtId="38" fontId="6" fillId="2" borderId="13" xfId="0" applyNumberFormat="1" applyFont="1" applyFill="1" applyBorder="1" applyProtection="1">
      <alignment vertical="center"/>
      <protection locked="0"/>
    </xf>
    <xf numFmtId="38" fontId="6" fillId="2" borderId="13" xfId="1" applyFont="1" applyFill="1" applyBorder="1" applyAlignment="1" applyProtection="1">
      <alignment vertical="center"/>
      <protection locked="0"/>
    </xf>
    <xf numFmtId="38" fontId="6" fillId="2" borderId="60" xfId="1" applyFont="1" applyFill="1" applyBorder="1" applyAlignment="1" applyProtection="1">
      <alignment vertical="center"/>
      <protection locked="0"/>
    </xf>
    <xf numFmtId="38" fontId="6" fillId="0" borderId="29" xfId="1" applyFont="1" applyFill="1" applyBorder="1" applyAlignment="1" applyProtection="1">
      <alignment vertical="center"/>
    </xf>
    <xf numFmtId="38" fontId="6" fillId="0" borderId="10" xfId="1" applyFont="1" applyFill="1" applyBorder="1" applyAlignment="1" applyProtection="1">
      <alignment vertical="center"/>
    </xf>
    <xf numFmtId="38" fontId="6" fillId="0" borderId="60" xfId="1" applyFont="1" applyFill="1" applyBorder="1" applyAlignment="1" applyProtection="1">
      <alignment vertical="center"/>
      <protection locked="0"/>
    </xf>
    <xf numFmtId="38" fontId="5" fillId="0" borderId="40" xfId="0" applyNumberFormat="1" applyFont="1" applyBorder="1" applyProtection="1">
      <alignment vertical="center"/>
      <protection locked="0"/>
    </xf>
    <xf numFmtId="0" fontId="6" fillId="0" borderId="10" xfId="0" applyFont="1" applyBorder="1">
      <alignment vertical="center"/>
    </xf>
    <xf numFmtId="38" fontId="6" fillId="0" borderId="32" xfId="0" applyNumberFormat="1" applyFont="1" applyBorder="1" applyProtection="1">
      <alignment vertical="center"/>
      <protection locked="0"/>
    </xf>
    <xf numFmtId="0" fontId="6" fillId="0" borderId="40" xfId="0" applyFont="1" applyBorder="1" applyProtection="1">
      <alignment vertical="center"/>
      <protection locked="0"/>
    </xf>
    <xf numFmtId="38" fontId="6" fillId="0" borderId="17" xfId="1" applyFont="1" applyFill="1" applyBorder="1" applyAlignment="1" applyProtection="1">
      <alignment vertical="center"/>
    </xf>
    <xf numFmtId="38" fontId="6" fillId="0" borderId="19" xfId="1" applyFont="1" applyFill="1" applyBorder="1" applyAlignment="1" applyProtection="1">
      <alignment vertical="center"/>
    </xf>
    <xf numFmtId="38" fontId="6" fillId="0" borderId="21" xfId="1" applyFont="1" applyFill="1" applyBorder="1" applyAlignment="1" applyProtection="1">
      <alignment vertical="center"/>
    </xf>
    <xf numFmtId="38" fontId="6" fillId="0" borderId="25" xfId="1" applyFont="1" applyFill="1" applyBorder="1" applyAlignment="1" applyProtection="1">
      <alignment vertical="center"/>
    </xf>
    <xf numFmtId="0" fontId="6" fillId="0" borderId="25" xfId="0" applyFont="1" applyBorder="1">
      <alignment vertical="center"/>
    </xf>
    <xf numFmtId="0" fontId="6" fillId="0" borderId="19" xfId="0" applyFont="1" applyBorder="1">
      <alignment vertical="center"/>
    </xf>
    <xf numFmtId="38" fontId="6" fillId="0" borderId="28" xfId="1" applyFont="1" applyFill="1" applyBorder="1" applyAlignment="1" applyProtection="1">
      <alignment vertical="center"/>
    </xf>
    <xf numFmtId="0" fontId="6" fillId="2" borderId="61" xfId="0" applyFont="1" applyFill="1" applyBorder="1" applyAlignment="1" applyProtection="1">
      <alignment vertical="center" wrapText="1"/>
      <protection locked="0"/>
    </xf>
    <xf numFmtId="0" fontId="6" fillId="2" borderId="61" xfId="0" applyFont="1" applyFill="1" applyBorder="1" applyAlignment="1" applyProtection="1">
      <alignment horizontal="center" vertical="center"/>
      <protection locked="0"/>
    </xf>
    <xf numFmtId="0" fontId="6" fillId="2" borderId="61" xfId="0" applyFont="1" applyFill="1" applyBorder="1" applyAlignment="1">
      <alignment horizontal="center" vertical="center"/>
    </xf>
    <xf numFmtId="38" fontId="6" fillId="2" borderId="61" xfId="1" applyFont="1" applyFill="1" applyBorder="1" applyAlignment="1" applyProtection="1">
      <alignment horizontal="center" vertical="center"/>
    </xf>
    <xf numFmtId="38" fontId="6" fillId="2" borderId="62" xfId="1" applyFont="1" applyFill="1" applyBorder="1" applyAlignment="1" applyProtection="1">
      <alignment horizontal="center" vertical="center"/>
    </xf>
    <xf numFmtId="38" fontId="6" fillId="0" borderId="62" xfId="1" applyFont="1" applyFill="1" applyBorder="1" applyAlignment="1" applyProtection="1">
      <alignment vertical="center"/>
    </xf>
    <xf numFmtId="38" fontId="5" fillId="2" borderId="0" xfId="1" applyFont="1" applyFill="1" applyBorder="1" applyAlignment="1" applyProtection="1">
      <alignment horizontal="center" vertical="center"/>
      <protection locked="0"/>
    </xf>
    <xf numFmtId="38" fontId="6" fillId="0" borderId="63" xfId="1" applyFont="1" applyFill="1" applyBorder="1" applyAlignment="1" applyProtection="1">
      <alignment vertical="center"/>
    </xf>
    <xf numFmtId="0" fontId="10" fillId="0" borderId="64" xfId="0" applyFont="1" applyBorder="1" applyAlignment="1">
      <alignment horizontal="center" vertical="center" wrapText="1"/>
    </xf>
    <xf numFmtId="0" fontId="10" fillId="0" borderId="64" xfId="0" applyFont="1" applyBorder="1" applyAlignment="1">
      <alignment horizontal="justify" vertical="center" wrapText="1"/>
    </xf>
    <xf numFmtId="0" fontId="6" fillId="4" borderId="40" xfId="0" applyFont="1" applyFill="1" applyBorder="1" applyProtection="1">
      <alignment vertical="center"/>
      <protection locked="0"/>
    </xf>
    <xf numFmtId="38" fontId="6" fillId="0" borderId="27" xfId="1" applyFont="1" applyFill="1" applyBorder="1" applyAlignment="1" applyProtection="1">
      <alignment horizontal="center" vertical="center"/>
    </xf>
    <xf numFmtId="0" fontId="5" fillId="2" borderId="23" xfId="0" applyFont="1" applyFill="1" applyBorder="1" applyAlignment="1">
      <alignment horizontal="center" vertical="center"/>
    </xf>
    <xf numFmtId="38" fontId="5" fillId="2" borderId="23" xfId="1" applyFont="1" applyFill="1" applyBorder="1" applyAlignment="1" applyProtection="1">
      <alignment horizontal="center" vertical="center"/>
    </xf>
    <xf numFmtId="38" fontId="5" fillId="3" borderId="23" xfId="1" applyFont="1" applyFill="1" applyBorder="1" applyAlignment="1" applyProtection="1">
      <alignment horizontal="center" vertical="center"/>
    </xf>
    <xf numFmtId="38" fontId="5" fillId="2" borderId="25" xfId="1" applyFont="1" applyFill="1" applyBorder="1" applyAlignment="1" applyProtection="1">
      <alignment horizontal="center" vertical="center"/>
    </xf>
    <xf numFmtId="0" fontId="5" fillId="2" borderId="16" xfId="0" applyFont="1" applyFill="1" applyBorder="1" applyAlignment="1">
      <alignment horizontal="center" vertical="center"/>
    </xf>
    <xf numFmtId="38" fontId="5" fillId="2" borderId="16" xfId="1" applyFont="1" applyFill="1" applyBorder="1" applyAlignment="1" applyProtection="1">
      <alignment horizontal="center" vertical="center"/>
    </xf>
    <xf numFmtId="38" fontId="5" fillId="0" borderId="16" xfId="1" applyFont="1" applyFill="1" applyBorder="1" applyAlignment="1" applyProtection="1">
      <alignment horizontal="center" vertical="center"/>
    </xf>
    <xf numFmtId="38" fontId="5" fillId="2" borderId="17" xfId="1" applyFont="1" applyFill="1" applyBorder="1" applyAlignment="1" applyProtection="1">
      <alignment horizontal="center" vertical="center"/>
    </xf>
    <xf numFmtId="0" fontId="5" fillId="2" borderId="18" xfId="0" applyFont="1" applyFill="1" applyBorder="1" applyAlignment="1">
      <alignment horizontal="center" vertical="center"/>
    </xf>
    <xf numFmtId="38" fontId="5" fillId="2" borderId="18" xfId="1" applyFont="1" applyFill="1" applyBorder="1" applyAlignment="1" applyProtection="1">
      <alignment horizontal="center" vertical="center"/>
    </xf>
    <xf numFmtId="38" fontId="5" fillId="3" borderId="18" xfId="1" applyFont="1" applyFill="1" applyBorder="1" applyAlignment="1" applyProtection="1">
      <alignment horizontal="center" vertical="center"/>
    </xf>
    <xf numFmtId="38" fontId="5" fillId="2" borderId="19" xfId="1" applyFont="1" applyFill="1" applyBorder="1" applyAlignment="1" applyProtection="1">
      <alignment horizontal="center" vertical="center"/>
    </xf>
    <xf numFmtId="38" fontId="5" fillId="5" borderId="19" xfId="1" applyFont="1" applyFill="1" applyBorder="1" applyAlignment="1" applyProtection="1">
      <alignment horizontal="center" vertical="center"/>
    </xf>
    <xf numFmtId="0" fontId="5" fillId="2" borderId="27" xfId="0" applyFont="1" applyFill="1" applyBorder="1" applyAlignment="1">
      <alignment horizontal="center" vertical="center"/>
    </xf>
    <xf numFmtId="38" fontId="5" fillId="2" borderId="27" xfId="1" applyFont="1" applyFill="1" applyBorder="1" applyAlignment="1" applyProtection="1">
      <alignment horizontal="center" vertical="center"/>
    </xf>
    <xf numFmtId="38" fontId="5" fillId="3" borderId="27" xfId="1" applyFont="1" applyFill="1" applyBorder="1" applyAlignment="1" applyProtection="1">
      <alignment horizontal="center" vertical="center"/>
    </xf>
    <xf numFmtId="38" fontId="5" fillId="2" borderId="28" xfId="1" applyFont="1" applyFill="1" applyBorder="1" applyAlignment="1" applyProtection="1">
      <alignment horizontal="center" vertical="center"/>
    </xf>
    <xf numFmtId="38" fontId="5" fillId="4" borderId="16" xfId="1" applyFont="1" applyFill="1" applyBorder="1" applyAlignment="1" applyProtection="1">
      <alignment horizontal="center" vertical="center"/>
    </xf>
    <xf numFmtId="0" fontId="6" fillId="0" borderId="42" xfId="0" applyFont="1" applyBorder="1" applyProtection="1">
      <alignment vertical="center"/>
      <protection locked="0"/>
    </xf>
    <xf numFmtId="0" fontId="6" fillId="0" borderId="43" xfId="0" applyFont="1" applyBorder="1" applyProtection="1">
      <alignment vertical="center"/>
      <protection locked="0"/>
    </xf>
    <xf numFmtId="0" fontId="6" fillId="2" borderId="22"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9"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5" fillId="2" borderId="35"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5" fillId="0" borderId="8" xfId="0" applyFont="1" applyBorder="1" applyAlignment="1">
      <alignment horizontal="justify" vertical="center" wrapText="1"/>
    </xf>
    <xf numFmtId="0" fontId="10" fillId="0" borderId="8" xfId="0" applyFont="1" applyBorder="1" applyAlignment="1">
      <alignment horizontal="center" vertical="center" wrapText="1"/>
    </xf>
    <xf numFmtId="0" fontId="10" fillId="0" borderId="8" xfId="0" applyFont="1" applyBorder="1" applyAlignment="1">
      <alignment horizontal="justify" vertical="center" wrapText="1"/>
    </xf>
    <xf numFmtId="0" fontId="12" fillId="0" borderId="8" xfId="0" applyFont="1" applyBorder="1" applyAlignment="1">
      <alignment horizontal="justify" vertical="center" wrapText="1"/>
    </xf>
    <xf numFmtId="0" fontId="5" fillId="0" borderId="8" xfId="0" applyFont="1" applyBorder="1" applyAlignment="1">
      <alignment horizontal="center" vertical="center" wrapText="1"/>
    </xf>
    <xf numFmtId="0" fontId="6" fillId="2" borderId="48" xfId="0" applyFont="1" applyFill="1" applyBorder="1" applyAlignment="1" applyProtection="1">
      <alignment horizontal="center" vertical="center"/>
      <protection locked="0"/>
    </xf>
    <xf numFmtId="0" fontId="6" fillId="2" borderId="49"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wrapText="1"/>
      <protection locked="0"/>
    </xf>
    <xf numFmtId="0" fontId="6" fillId="2" borderId="45"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protection locked="0"/>
    </xf>
    <xf numFmtId="0" fontId="6" fillId="2" borderId="50" xfId="0" applyFont="1" applyFill="1" applyBorder="1" applyAlignment="1" applyProtection="1">
      <alignment horizontal="center" vertical="center"/>
      <protection locked="0"/>
    </xf>
    <xf numFmtId="0" fontId="6" fillId="2" borderId="51" xfId="0" applyFont="1" applyFill="1" applyBorder="1" applyAlignment="1" applyProtection="1">
      <alignment horizontal="center" vertical="center" wrapText="1"/>
      <protection locked="0"/>
    </xf>
    <xf numFmtId="0" fontId="6" fillId="2" borderId="52" xfId="0" applyFont="1" applyFill="1" applyBorder="1" applyAlignment="1" applyProtection="1">
      <alignment horizontal="center" vertical="center"/>
      <protection locked="0"/>
    </xf>
    <xf numFmtId="0" fontId="6" fillId="2" borderId="53" xfId="0" applyFont="1" applyFill="1" applyBorder="1" applyAlignment="1" applyProtection="1">
      <alignment horizontal="center" vertical="center"/>
      <protection locked="0"/>
    </xf>
    <xf numFmtId="0" fontId="6" fillId="2" borderId="49" xfId="0" applyFont="1" applyFill="1" applyBorder="1" applyAlignment="1" applyProtection="1">
      <alignment horizontal="center" vertical="center" wrapText="1"/>
      <protection locked="0"/>
    </xf>
    <xf numFmtId="0" fontId="6" fillId="2" borderId="48"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1221-4C99-471C-A910-E2D0E0AAF24F}">
  <dimension ref="A1:D75"/>
  <sheetViews>
    <sheetView workbookViewId="0">
      <selection activeCell="G24" sqref="G24"/>
    </sheetView>
  </sheetViews>
  <sheetFormatPr defaultRowHeight="15"/>
  <cols>
    <col min="1" max="1" width="30.296875" style="53" customWidth="1"/>
    <col min="2" max="2" width="12.8984375" style="53" customWidth="1"/>
    <col min="3" max="3" width="17.59765625" style="53" customWidth="1"/>
    <col min="4" max="4" width="42.5" style="53" customWidth="1"/>
    <col min="5" max="16384" width="8.796875" style="53"/>
  </cols>
  <sheetData>
    <row r="1" spans="1:4">
      <c r="A1" s="1" t="s">
        <v>243</v>
      </c>
    </row>
    <row r="2" spans="1:4">
      <c r="A2" s="185" t="s">
        <v>238</v>
      </c>
      <c r="B2" s="185"/>
      <c r="C2" s="55" t="s">
        <v>202</v>
      </c>
      <c r="D2" s="55" t="s">
        <v>203</v>
      </c>
    </row>
    <row r="3" spans="1:4">
      <c r="A3" s="186" t="s">
        <v>204</v>
      </c>
      <c r="B3" s="59" t="s">
        <v>205</v>
      </c>
      <c r="C3" s="60"/>
      <c r="D3" s="60"/>
    </row>
    <row r="4" spans="1:4">
      <c r="A4" s="186"/>
      <c r="B4" s="63" t="s">
        <v>260</v>
      </c>
      <c r="C4" s="64"/>
      <c r="D4" s="64"/>
    </row>
    <row r="5" spans="1:4">
      <c r="A5" s="186"/>
      <c r="B5" s="61" t="s">
        <v>206</v>
      </c>
      <c r="C5" s="62"/>
      <c r="D5" s="62"/>
    </row>
    <row r="6" spans="1:4">
      <c r="A6" s="186"/>
      <c r="B6" s="55" t="s">
        <v>207</v>
      </c>
      <c r="C6" s="56"/>
      <c r="D6" s="56"/>
    </row>
    <row r="7" spans="1:4">
      <c r="A7" s="186" t="s">
        <v>261</v>
      </c>
      <c r="B7" s="59" t="s">
        <v>205</v>
      </c>
      <c r="C7" s="60"/>
      <c r="D7" s="60"/>
    </row>
    <row r="8" spans="1:4">
      <c r="A8" s="186"/>
      <c r="B8" s="63" t="s">
        <v>208</v>
      </c>
      <c r="C8" s="64"/>
      <c r="D8" s="64"/>
    </row>
    <row r="9" spans="1:4">
      <c r="A9" s="186"/>
      <c r="B9" s="63" t="s">
        <v>206</v>
      </c>
      <c r="C9" s="64"/>
      <c r="D9" s="64"/>
    </row>
    <row r="10" spans="1:4">
      <c r="A10" s="186"/>
      <c r="B10" s="61" t="s">
        <v>207</v>
      </c>
      <c r="C10" s="62"/>
      <c r="D10" s="62"/>
    </row>
    <row r="11" spans="1:4">
      <c r="A11" s="186" t="s">
        <v>209</v>
      </c>
      <c r="B11" s="59" t="s">
        <v>205</v>
      </c>
      <c r="C11" s="60"/>
      <c r="D11" s="60"/>
    </row>
    <row r="12" spans="1:4">
      <c r="A12" s="186"/>
      <c r="B12" s="63" t="s">
        <v>208</v>
      </c>
      <c r="C12" s="64"/>
      <c r="D12" s="64"/>
    </row>
    <row r="13" spans="1:4">
      <c r="A13" s="186"/>
      <c r="B13" s="63" t="s">
        <v>206</v>
      </c>
      <c r="C13" s="64"/>
      <c r="D13" s="64"/>
    </row>
    <row r="14" spans="1:4">
      <c r="A14" s="186"/>
      <c r="B14" s="61" t="s">
        <v>207</v>
      </c>
      <c r="C14" s="62"/>
      <c r="D14" s="62"/>
    </row>
    <row r="15" spans="1:4">
      <c r="A15" s="186" t="s">
        <v>210</v>
      </c>
      <c r="B15" s="138" t="s">
        <v>205</v>
      </c>
      <c r="C15" s="139"/>
      <c r="D15" s="139"/>
    </row>
    <row r="16" spans="1:4">
      <c r="A16" s="186"/>
      <c r="B16" s="63" t="s">
        <v>208</v>
      </c>
      <c r="C16" s="64"/>
      <c r="D16" s="64"/>
    </row>
    <row r="17" spans="1:4">
      <c r="A17" s="186"/>
      <c r="B17" s="63" t="s">
        <v>206</v>
      </c>
      <c r="C17" s="64"/>
      <c r="D17" s="64"/>
    </row>
    <row r="18" spans="1:4">
      <c r="A18" s="186"/>
      <c r="B18" s="61" t="s">
        <v>207</v>
      </c>
      <c r="C18" s="62"/>
      <c r="D18" s="62"/>
    </row>
    <row r="19" spans="1:4">
      <c r="A19" s="186" t="s">
        <v>211</v>
      </c>
      <c r="B19" s="59" t="s">
        <v>205</v>
      </c>
      <c r="C19" s="60"/>
      <c r="D19" s="60"/>
    </row>
    <row r="20" spans="1:4">
      <c r="A20" s="186"/>
      <c r="B20" s="63" t="s">
        <v>208</v>
      </c>
      <c r="C20" s="64"/>
      <c r="D20" s="64"/>
    </row>
    <row r="21" spans="1:4">
      <c r="A21" s="186"/>
      <c r="B21" s="63" t="s">
        <v>206</v>
      </c>
      <c r="C21" s="64"/>
      <c r="D21" s="64"/>
    </row>
    <row r="22" spans="1:4">
      <c r="A22" s="186"/>
      <c r="B22" s="61" t="s">
        <v>207</v>
      </c>
      <c r="C22" s="62"/>
      <c r="D22" s="62"/>
    </row>
    <row r="23" spans="1:4">
      <c r="A23" s="186" t="s">
        <v>212</v>
      </c>
      <c r="B23" s="59" t="s">
        <v>205</v>
      </c>
      <c r="C23" s="60"/>
      <c r="D23" s="60"/>
    </row>
    <row r="24" spans="1:4">
      <c r="A24" s="186"/>
      <c r="B24" s="63" t="s">
        <v>208</v>
      </c>
      <c r="C24" s="64"/>
      <c r="D24" s="64"/>
    </row>
    <row r="25" spans="1:4">
      <c r="A25" s="186"/>
      <c r="B25" s="63" t="s">
        <v>206</v>
      </c>
      <c r="C25" s="64"/>
      <c r="D25" s="64"/>
    </row>
    <row r="26" spans="1:4">
      <c r="A26" s="186"/>
      <c r="B26" s="61" t="s">
        <v>207</v>
      </c>
      <c r="C26" s="62"/>
      <c r="D26" s="62"/>
    </row>
    <row r="27" spans="1:4">
      <c r="A27" s="186" t="s">
        <v>213</v>
      </c>
      <c r="B27" s="59" t="s">
        <v>205</v>
      </c>
      <c r="C27" s="60"/>
      <c r="D27" s="60"/>
    </row>
    <row r="28" spans="1:4">
      <c r="A28" s="186"/>
      <c r="B28" s="63" t="s">
        <v>208</v>
      </c>
      <c r="C28" s="64"/>
      <c r="D28" s="64"/>
    </row>
    <row r="29" spans="1:4">
      <c r="A29" s="186"/>
      <c r="B29" s="63" t="s">
        <v>206</v>
      </c>
      <c r="C29" s="64"/>
      <c r="D29" s="64"/>
    </row>
    <row r="30" spans="1:4">
      <c r="A30" s="186"/>
      <c r="B30" s="61" t="s">
        <v>207</v>
      </c>
      <c r="C30" s="62"/>
      <c r="D30" s="62"/>
    </row>
    <row r="31" spans="1:4">
      <c r="A31" s="186" t="s">
        <v>214</v>
      </c>
      <c r="B31" s="59" t="s">
        <v>205</v>
      </c>
      <c r="C31" s="60"/>
      <c r="D31" s="60"/>
    </row>
    <row r="32" spans="1:4">
      <c r="A32" s="186"/>
      <c r="B32" s="63" t="s">
        <v>208</v>
      </c>
      <c r="C32" s="64"/>
      <c r="D32" s="64"/>
    </row>
    <row r="33" spans="1:4">
      <c r="A33" s="186"/>
      <c r="B33" s="63" t="s">
        <v>206</v>
      </c>
      <c r="C33" s="64"/>
      <c r="D33" s="64"/>
    </row>
    <row r="34" spans="1:4">
      <c r="A34" s="186"/>
      <c r="B34" s="61" t="s">
        <v>207</v>
      </c>
      <c r="C34" s="62"/>
      <c r="D34" s="62"/>
    </row>
    <row r="35" spans="1:4">
      <c r="A35" s="184" t="s">
        <v>215</v>
      </c>
      <c r="B35" s="59" t="s">
        <v>205</v>
      </c>
      <c r="C35" s="60"/>
      <c r="D35" s="60"/>
    </row>
    <row r="36" spans="1:4">
      <c r="A36" s="184"/>
      <c r="B36" s="63" t="s">
        <v>208</v>
      </c>
      <c r="C36" s="64"/>
      <c r="D36" s="64"/>
    </row>
    <row r="37" spans="1:4">
      <c r="A37" s="184"/>
      <c r="B37" s="63" t="s">
        <v>206</v>
      </c>
      <c r="C37" s="64"/>
      <c r="D37" s="64"/>
    </row>
    <row r="38" spans="1:4">
      <c r="A38" s="184"/>
      <c r="B38" s="61" t="s">
        <v>207</v>
      </c>
      <c r="C38" s="62"/>
      <c r="D38" s="62"/>
    </row>
    <row r="39" spans="1:4">
      <c r="A39" s="187" t="s">
        <v>248</v>
      </c>
      <c r="B39" s="59" t="s">
        <v>205</v>
      </c>
      <c r="C39" s="60"/>
      <c r="D39" s="60"/>
    </row>
    <row r="40" spans="1:4">
      <c r="A40" s="187"/>
      <c r="B40" s="63" t="s">
        <v>208</v>
      </c>
      <c r="C40" s="64"/>
      <c r="D40" s="64"/>
    </row>
    <row r="41" spans="1:4">
      <c r="A41" s="187"/>
      <c r="B41" s="63" t="s">
        <v>206</v>
      </c>
      <c r="C41" s="64"/>
      <c r="D41" s="64"/>
    </row>
    <row r="42" spans="1:4">
      <c r="A42" s="187"/>
      <c r="B42" s="61" t="s">
        <v>207</v>
      </c>
      <c r="C42" s="62"/>
      <c r="D42" s="62"/>
    </row>
    <row r="43" spans="1:4">
      <c r="A43" s="187" t="s">
        <v>262</v>
      </c>
      <c r="B43" s="59" t="s">
        <v>205</v>
      </c>
      <c r="C43" s="60"/>
      <c r="D43" s="60"/>
    </row>
    <row r="44" spans="1:4">
      <c r="A44" s="187"/>
      <c r="B44" s="63" t="s">
        <v>208</v>
      </c>
      <c r="C44" s="64"/>
      <c r="D44" s="64"/>
    </row>
    <row r="45" spans="1:4">
      <c r="A45" s="187"/>
      <c r="B45" s="63" t="s">
        <v>206</v>
      </c>
      <c r="C45" s="64"/>
      <c r="D45" s="64"/>
    </row>
    <row r="46" spans="1:4">
      <c r="A46" s="187"/>
      <c r="B46" s="61" t="s">
        <v>207</v>
      </c>
      <c r="C46" s="62"/>
      <c r="D46" s="62"/>
    </row>
    <row r="47" spans="1:4">
      <c r="A47" s="187" t="s">
        <v>247</v>
      </c>
      <c r="B47" s="59" t="s">
        <v>205</v>
      </c>
      <c r="C47" s="60"/>
      <c r="D47" s="60"/>
    </row>
    <row r="48" spans="1:4">
      <c r="A48" s="187"/>
      <c r="B48" s="63" t="s">
        <v>208</v>
      </c>
      <c r="C48" s="64"/>
      <c r="D48" s="64"/>
    </row>
    <row r="49" spans="1:4">
      <c r="A49" s="187"/>
      <c r="B49" s="63" t="s">
        <v>206</v>
      </c>
      <c r="C49" s="64"/>
      <c r="D49" s="64"/>
    </row>
    <row r="50" spans="1:4">
      <c r="A50" s="187"/>
      <c r="B50" s="61" t="s">
        <v>207</v>
      </c>
      <c r="C50" s="62"/>
      <c r="D50" s="62"/>
    </row>
    <row r="51" spans="1:4">
      <c r="A51" s="184" t="s">
        <v>218</v>
      </c>
      <c r="B51" s="184"/>
      <c r="C51" s="58"/>
      <c r="D51" s="57"/>
    </row>
    <row r="52" spans="1:4">
      <c r="A52" s="187" t="s">
        <v>263</v>
      </c>
      <c r="B52" s="59" t="s">
        <v>205</v>
      </c>
      <c r="C52" s="60"/>
      <c r="D52" s="60"/>
    </row>
    <row r="53" spans="1:4">
      <c r="A53" s="187"/>
      <c r="B53" s="63" t="s">
        <v>208</v>
      </c>
      <c r="C53" s="64"/>
      <c r="D53" s="64"/>
    </row>
    <row r="54" spans="1:4">
      <c r="A54" s="187"/>
      <c r="B54" s="63" t="s">
        <v>206</v>
      </c>
      <c r="C54" s="64"/>
      <c r="D54" s="64"/>
    </row>
    <row r="55" spans="1:4">
      <c r="A55" s="187"/>
      <c r="B55" s="61" t="s">
        <v>207</v>
      </c>
      <c r="C55" s="62"/>
      <c r="D55" s="62"/>
    </row>
    <row r="56" spans="1:4">
      <c r="A56" s="187" t="s">
        <v>264</v>
      </c>
      <c r="B56" s="59" t="s">
        <v>205</v>
      </c>
      <c r="C56" s="60"/>
      <c r="D56" s="60"/>
    </row>
    <row r="57" spans="1:4">
      <c r="A57" s="187"/>
      <c r="B57" s="63" t="s">
        <v>208</v>
      </c>
      <c r="C57" s="64"/>
      <c r="D57" s="64"/>
    </row>
    <row r="58" spans="1:4">
      <c r="A58" s="187"/>
      <c r="B58" s="63" t="s">
        <v>206</v>
      </c>
      <c r="C58" s="64"/>
      <c r="D58" s="64"/>
    </row>
    <row r="59" spans="1:4">
      <c r="A59" s="187"/>
      <c r="B59" s="61" t="s">
        <v>207</v>
      </c>
      <c r="C59" s="62"/>
      <c r="D59" s="62"/>
    </row>
    <row r="60" spans="1:4">
      <c r="A60" s="184" t="s">
        <v>216</v>
      </c>
      <c r="B60" s="59" t="s">
        <v>205</v>
      </c>
      <c r="C60" s="60"/>
      <c r="D60" s="60"/>
    </row>
    <row r="61" spans="1:4">
      <c r="A61" s="184"/>
      <c r="B61" s="63" t="s">
        <v>208</v>
      </c>
      <c r="C61" s="64"/>
      <c r="D61" s="64"/>
    </row>
    <row r="62" spans="1:4">
      <c r="A62" s="184"/>
      <c r="B62" s="63" t="s">
        <v>206</v>
      </c>
      <c r="C62" s="64"/>
      <c r="D62" s="64"/>
    </row>
    <row r="63" spans="1:4">
      <c r="A63" s="184"/>
      <c r="B63" s="61" t="s">
        <v>207</v>
      </c>
      <c r="C63" s="62"/>
      <c r="D63" s="62"/>
    </row>
    <row r="64" spans="1:4">
      <c r="A64" s="184" t="s">
        <v>217</v>
      </c>
      <c r="B64" s="59" t="s">
        <v>205</v>
      </c>
      <c r="C64" s="60"/>
      <c r="D64" s="60"/>
    </row>
    <row r="65" spans="1:4">
      <c r="A65" s="184"/>
      <c r="B65" s="63" t="s">
        <v>208</v>
      </c>
      <c r="C65" s="64"/>
      <c r="D65" s="64"/>
    </row>
    <row r="66" spans="1:4">
      <c r="A66" s="184"/>
      <c r="B66" s="63" t="s">
        <v>206</v>
      </c>
      <c r="C66" s="64"/>
      <c r="D66" s="64"/>
    </row>
    <row r="67" spans="1:4">
      <c r="A67" s="184"/>
      <c r="B67" s="61" t="s">
        <v>207</v>
      </c>
      <c r="C67" s="62"/>
      <c r="D67" s="62"/>
    </row>
    <row r="68" spans="1:4">
      <c r="A68" s="184" t="s">
        <v>265</v>
      </c>
      <c r="B68" s="59" t="s">
        <v>266</v>
      </c>
      <c r="C68" s="60"/>
      <c r="D68" s="60"/>
    </row>
    <row r="69" spans="1:4">
      <c r="A69" s="184"/>
      <c r="B69" s="63" t="s">
        <v>267</v>
      </c>
      <c r="C69" s="64"/>
      <c r="D69" s="64"/>
    </row>
    <row r="70" spans="1:4">
      <c r="A70" s="184"/>
      <c r="B70" s="61" t="s">
        <v>207</v>
      </c>
      <c r="C70" s="62"/>
      <c r="D70" s="62"/>
    </row>
    <row r="71" spans="1:4">
      <c r="A71" s="188" t="s">
        <v>219</v>
      </c>
      <c r="B71" s="188"/>
      <c r="C71" s="58"/>
      <c r="D71" s="57"/>
    </row>
    <row r="72" spans="1:4">
      <c r="A72" s="54" t="s">
        <v>220</v>
      </c>
    </row>
    <row r="73" spans="1:4">
      <c r="A73" s="54" t="s">
        <v>221</v>
      </c>
    </row>
    <row r="74" spans="1:4">
      <c r="A74" s="54" t="s">
        <v>222</v>
      </c>
    </row>
    <row r="75" spans="1:4">
      <c r="A75" s="54" t="s">
        <v>223</v>
      </c>
    </row>
  </sheetData>
  <mergeCells count="20">
    <mergeCell ref="A64:A67"/>
    <mergeCell ref="A39:A42"/>
    <mergeCell ref="A47:A50"/>
    <mergeCell ref="A71:B71"/>
    <mergeCell ref="A43:A46"/>
    <mergeCell ref="A52:A55"/>
    <mergeCell ref="A56:A59"/>
    <mergeCell ref="A51:B51"/>
    <mergeCell ref="A68:A70"/>
    <mergeCell ref="A60:A63"/>
    <mergeCell ref="A2:B2"/>
    <mergeCell ref="A3:A6"/>
    <mergeCell ref="A7:A10"/>
    <mergeCell ref="A11:A14"/>
    <mergeCell ref="A15:A18"/>
    <mergeCell ref="A19:A22"/>
    <mergeCell ref="A23:A26"/>
    <mergeCell ref="A27:A30"/>
    <mergeCell ref="A31:A34"/>
    <mergeCell ref="A35:A38"/>
  </mergeCells>
  <phoneticPr fontId="3"/>
  <printOptions horizontalCentered="1"/>
  <pageMargins left="0.70866141732283472" right="0.70866141732283472" top="0.74803149606299213" bottom="0.74803149606299213"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8FC1-C176-46C7-952A-B62F2A27931D}">
  <dimension ref="A1:U143"/>
  <sheetViews>
    <sheetView topLeftCell="A113" workbookViewId="0">
      <selection activeCell="F142" sqref="F142"/>
    </sheetView>
  </sheetViews>
  <sheetFormatPr defaultColWidth="9" defaultRowHeight="12.6"/>
  <cols>
    <col min="1" max="1" width="14" style="2" customWidth="1"/>
    <col min="2" max="2" width="25.3984375" style="2" bestFit="1" customWidth="1"/>
    <col min="3" max="3" width="36.09765625" style="2" bestFit="1" customWidth="1"/>
    <col min="4" max="4" width="4.59765625" style="2" customWidth="1"/>
    <col min="5" max="5" width="7.5" style="2" bestFit="1" customWidth="1"/>
    <col min="6" max="20" width="7.3984375" style="3" customWidth="1"/>
    <col min="21" max="21" width="10.8984375" style="2" customWidth="1"/>
    <col min="22" max="16384" width="9" style="2"/>
  </cols>
  <sheetData>
    <row r="1" spans="1:21" ht="13.2" thickBot="1">
      <c r="A1" s="1" t="s">
        <v>242</v>
      </c>
      <c r="S1" s="3" t="s">
        <v>200</v>
      </c>
    </row>
    <row r="2" spans="1:21" ht="12.6" customHeight="1">
      <c r="A2" s="180" t="s">
        <v>192</v>
      </c>
      <c r="B2" s="183" t="s">
        <v>229</v>
      </c>
      <c r="C2" s="183" t="s">
        <v>1</v>
      </c>
      <c r="D2" s="171" t="s">
        <v>2</v>
      </c>
      <c r="E2" s="174" t="s">
        <v>3</v>
      </c>
      <c r="F2" s="177" t="s">
        <v>4</v>
      </c>
      <c r="G2" s="178"/>
      <c r="H2" s="178"/>
      <c r="I2" s="178"/>
      <c r="J2" s="178"/>
      <c r="K2" s="178"/>
      <c r="L2" s="178"/>
      <c r="M2" s="178"/>
      <c r="N2" s="178"/>
      <c r="O2" s="178"/>
      <c r="P2" s="178"/>
      <c r="Q2" s="178"/>
      <c r="R2" s="178"/>
      <c r="S2" s="178"/>
      <c r="T2" s="179"/>
      <c r="U2" s="168" t="s">
        <v>235</v>
      </c>
    </row>
    <row r="3" spans="1:21" ht="18" customHeight="1">
      <c r="A3" s="181"/>
      <c r="B3" s="175"/>
      <c r="C3" s="175"/>
      <c r="D3" s="172"/>
      <c r="E3" s="175"/>
      <c r="F3" s="4" t="s">
        <v>5</v>
      </c>
      <c r="G3" s="4" t="s">
        <v>6</v>
      </c>
      <c r="H3" s="4" t="s">
        <v>7</v>
      </c>
      <c r="I3" s="4" t="s">
        <v>8</v>
      </c>
      <c r="J3" s="4" t="s">
        <v>9</v>
      </c>
      <c r="K3" s="4" t="s">
        <v>10</v>
      </c>
      <c r="L3" s="4" t="s">
        <v>11</v>
      </c>
      <c r="M3" s="4" t="s">
        <v>12</v>
      </c>
      <c r="N3" s="4" t="s">
        <v>13</v>
      </c>
      <c r="O3" s="4" t="s">
        <v>14</v>
      </c>
      <c r="P3" s="4" t="s">
        <v>15</v>
      </c>
      <c r="Q3" s="4" t="s">
        <v>16</v>
      </c>
      <c r="R3" s="4" t="s">
        <v>17</v>
      </c>
      <c r="S3" s="4" t="s">
        <v>18</v>
      </c>
      <c r="T3" s="6" t="s">
        <v>19</v>
      </c>
      <c r="U3" s="169"/>
    </row>
    <row r="4" spans="1:21" ht="18.600000000000001" customHeight="1" thickBot="1">
      <c r="A4" s="182"/>
      <c r="B4" s="176"/>
      <c r="C4" s="176"/>
      <c r="D4" s="173"/>
      <c r="E4" s="176"/>
      <c r="F4" s="7">
        <v>2027</v>
      </c>
      <c r="G4" s="7">
        <v>2028</v>
      </c>
      <c r="H4" s="7">
        <v>2029</v>
      </c>
      <c r="I4" s="7">
        <v>2030</v>
      </c>
      <c r="J4" s="7">
        <v>2031</v>
      </c>
      <c r="K4" s="7">
        <v>2032</v>
      </c>
      <c r="L4" s="7">
        <v>2033</v>
      </c>
      <c r="M4" s="7">
        <v>2034</v>
      </c>
      <c r="N4" s="7">
        <v>2035</v>
      </c>
      <c r="O4" s="7">
        <v>2036</v>
      </c>
      <c r="P4" s="7">
        <v>2037</v>
      </c>
      <c r="Q4" s="7">
        <v>2038</v>
      </c>
      <c r="R4" s="7">
        <v>2039</v>
      </c>
      <c r="S4" s="7">
        <v>2040</v>
      </c>
      <c r="T4" s="8">
        <v>2041</v>
      </c>
      <c r="U4" s="170"/>
    </row>
    <row r="5" spans="1:21" ht="18.600000000000001" customHeight="1" thickTop="1">
      <c r="A5" s="9" t="s">
        <v>224</v>
      </c>
      <c r="B5" s="11"/>
      <c r="C5" s="11"/>
      <c r="D5" s="11"/>
      <c r="E5" s="11"/>
      <c r="F5" s="11"/>
      <c r="G5" s="11"/>
      <c r="H5" s="11"/>
      <c r="I5" s="11"/>
      <c r="J5" s="11"/>
      <c r="K5" s="11"/>
      <c r="L5" s="11"/>
      <c r="M5" s="11"/>
      <c r="N5" s="11"/>
      <c r="O5" s="11"/>
      <c r="P5" s="11"/>
      <c r="Q5" s="11"/>
      <c r="R5" s="11"/>
      <c r="S5" s="11"/>
      <c r="T5" s="68"/>
      <c r="U5" s="122">
        <f>SUM(F5:T5)</f>
        <v>0</v>
      </c>
    </row>
    <row r="6" spans="1:21" ht="18.600000000000001" customHeight="1">
      <c r="A6" s="65"/>
      <c r="B6" s="66"/>
      <c r="C6" s="66"/>
      <c r="D6" s="66"/>
      <c r="E6" s="66"/>
      <c r="F6" s="66"/>
      <c r="G6" s="66"/>
      <c r="H6" s="66"/>
      <c r="I6" s="66"/>
      <c r="J6" s="66"/>
      <c r="K6" s="66"/>
      <c r="L6" s="66"/>
      <c r="M6" s="66"/>
      <c r="N6" s="66"/>
      <c r="O6" s="66"/>
      <c r="P6" s="66"/>
      <c r="Q6" s="66"/>
      <c r="R6" s="66"/>
      <c r="S6" s="66"/>
      <c r="T6" s="67"/>
      <c r="U6" s="122">
        <f t="shared" ref="U6:U69" si="0">SUM(F6:T6)</f>
        <v>0</v>
      </c>
    </row>
    <row r="7" spans="1:21" ht="18.600000000000001" customHeight="1">
      <c r="A7" s="9" t="s">
        <v>225</v>
      </c>
      <c r="B7" s="11"/>
      <c r="C7" s="11"/>
      <c r="D7" s="11"/>
      <c r="E7" s="11"/>
      <c r="F7" s="11"/>
      <c r="G7" s="11"/>
      <c r="H7" s="11"/>
      <c r="I7" s="11"/>
      <c r="J7" s="11"/>
      <c r="K7" s="11"/>
      <c r="L7" s="11"/>
      <c r="M7" s="11"/>
      <c r="N7" s="11"/>
      <c r="O7" s="11"/>
      <c r="P7" s="11"/>
      <c r="Q7" s="11"/>
      <c r="R7" s="11"/>
      <c r="S7" s="11"/>
      <c r="T7" s="68"/>
      <c r="U7" s="123">
        <f t="shared" si="0"/>
        <v>0</v>
      </c>
    </row>
    <row r="8" spans="1:21" ht="18.600000000000001" customHeight="1">
      <c r="A8" s="65"/>
      <c r="B8" s="66"/>
      <c r="C8" s="66"/>
      <c r="D8" s="66"/>
      <c r="E8" s="66"/>
      <c r="F8" s="66"/>
      <c r="G8" s="66"/>
      <c r="H8" s="66"/>
      <c r="I8" s="66"/>
      <c r="J8" s="66"/>
      <c r="K8" s="66"/>
      <c r="L8" s="66"/>
      <c r="M8" s="66"/>
      <c r="N8" s="66"/>
      <c r="O8" s="66"/>
      <c r="P8" s="66"/>
      <c r="Q8" s="66"/>
      <c r="R8" s="66"/>
      <c r="S8" s="66"/>
      <c r="T8" s="67"/>
      <c r="U8" s="137">
        <f t="shared" si="0"/>
        <v>0</v>
      </c>
    </row>
    <row r="9" spans="1:21" ht="13.8">
      <c r="A9" s="166" t="s">
        <v>193</v>
      </c>
      <c r="B9" s="10" t="s">
        <v>20</v>
      </c>
      <c r="C9" s="10" t="s">
        <v>21</v>
      </c>
      <c r="D9" s="11">
        <v>2</v>
      </c>
      <c r="E9" s="11">
        <v>2012</v>
      </c>
      <c r="F9" s="12"/>
      <c r="G9" s="12"/>
      <c r="H9" s="12"/>
      <c r="I9" s="12"/>
      <c r="J9" s="12"/>
      <c r="K9" s="12"/>
      <c r="L9" s="12"/>
      <c r="M9" s="12"/>
      <c r="N9" s="12"/>
      <c r="O9" s="12"/>
      <c r="P9" s="12"/>
      <c r="Q9" s="12"/>
      <c r="R9" s="12"/>
      <c r="S9" s="12"/>
      <c r="T9" s="13"/>
      <c r="U9" s="123">
        <f t="shared" si="0"/>
        <v>0</v>
      </c>
    </row>
    <row r="10" spans="1:21">
      <c r="A10" s="166"/>
      <c r="B10" s="14" t="s">
        <v>23</v>
      </c>
      <c r="C10" s="14" t="s">
        <v>24</v>
      </c>
      <c r="D10" s="15">
        <v>6</v>
      </c>
      <c r="E10" s="15">
        <v>2012</v>
      </c>
      <c r="F10" s="16"/>
      <c r="G10" s="17"/>
      <c r="H10" s="17"/>
      <c r="I10" s="17"/>
      <c r="J10" s="17"/>
      <c r="K10" s="17"/>
      <c r="L10" s="17"/>
      <c r="M10" s="17"/>
      <c r="N10" s="17"/>
      <c r="O10" s="17"/>
      <c r="P10" s="17"/>
      <c r="Q10" s="17"/>
      <c r="R10" s="17"/>
      <c r="S10" s="17"/>
      <c r="T10" s="18"/>
      <c r="U10" s="124">
        <f t="shared" si="0"/>
        <v>0</v>
      </c>
    </row>
    <row r="11" spans="1:21">
      <c r="A11" s="166"/>
      <c r="B11" s="14" t="s">
        <v>25</v>
      </c>
      <c r="C11" s="14" t="s">
        <v>24</v>
      </c>
      <c r="D11" s="15">
        <v>2</v>
      </c>
      <c r="E11" s="15">
        <v>2012</v>
      </c>
      <c r="F11" s="16"/>
      <c r="G11" s="17"/>
      <c r="H11" s="17"/>
      <c r="I11" s="17"/>
      <c r="J11" s="17"/>
      <c r="K11" s="17"/>
      <c r="L11" s="17"/>
      <c r="M11" s="17"/>
      <c r="N11" s="17"/>
      <c r="O11" s="17"/>
      <c r="P11" s="17"/>
      <c r="Q11" s="17"/>
      <c r="R11" s="17"/>
      <c r="S11" s="17"/>
      <c r="T11" s="18"/>
      <c r="U11" s="124">
        <f t="shared" si="0"/>
        <v>0</v>
      </c>
    </row>
    <row r="12" spans="1:21">
      <c r="A12" s="166"/>
      <c r="B12" s="14" t="s">
        <v>26</v>
      </c>
      <c r="C12" s="14" t="s">
        <v>27</v>
      </c>
      <c r="D12" s="15">
        <v>6</v>
      </c>
      <c r="E12" s="15">
        <v>2012</v>
      </c>
      <c r="F12" s="16"/>
      <c r="G12" s="17"/>
      <c r="H12" s="17"/>
      <c r="I12" s="17"/>
      <c r="J12" s="17"/>
      <c r="K12" s="17"/>
      <c r="L12" s="17"/>
      <c r="M12" s="17"/>
      <c r="N12" s="17"/>
      <c r="O12" s="17"/>
      <c r="P12" s="17"/>
      <c r="Q12" s="17"/>
      <c r="R12" s="17"/>
      <c r="S12" s="17"/>
      <c r="T12" s="18"/>
      <c r="U12" s="124">
        <f t="shared" si="0"/>
        <v>0</v>
      </c>
    </row>
    <row r="13" spans="1:21" ht="25.2">
      <c r="A13" s="166"/>
      <c r="B13" s="14" t="s">
        <v>28</v>
      </c>
      <c r="C13" s="14" t="s">
        <v>29</v>
      </c>
      <c r="D13" s="15">
        <v>1</v>
      </c>
      <c r="E13" s="15">
        <v>2012</v>
      </c>
      <c r="F13" s="16"/>
      <c r="G13" s="17"/>
      <c r="H13" s="17"/>
      <c r="I13" s="17"/>
      <c r="J13" s="17"/>
      <c r="K13" s="17"/>
      <c r="L13" s="17"/>
      <c r="M13" s="17"/>
      <c r="N13" s="17"/>
      <c r="O13" s="17"/>
      <c r="P13" s="17"/>
      <c r="Q13" s="17"/>
      <c r="R13" s="17"/>
      <c r="S13" s="17"/>
      <c r="T13" s="18"/>
      <c r="U13" s="124">
        <f t="shared" si="0"/>
        <v>0</v>
      </c>
    </row>
    <row r="14" spans="1:21">
      <c r="A14" s="166"/>
      <c r="B14" s="14" t="s">
        <v>30</v>
      </c>
      <c r="C14" s="14" t="s">
        <v>31</v>
      </c>
      <c r="D14" s="15">
        <v>2</v>
      </c>
      <c r="E14" s="15">
        <v>2012</v>
      </c>
      <c r="F14" s="16"/>
      <c r="G14" s="17"/>
      <c r="H14" s="17"/>
      <c r="I14" s="17"/>
      <c r="J14" s="17"/>
      <c r="K14" s="17"/>
      <c r="L14" s="17"/>
      <c r="M14" s="17"/>
      <c r="N14" s="17"/>
      <c r="O14" s="17"/>
      <c r="P14" s="17"/>
      <c r="Q14" s="17"/>
      <c r="R14" s="17"/>
      <c r="S14" s="17"/>
      <c r="T14" s="18"/>
      <c r="U14" s="124">
        <f t="shared" si="0"/>
        <v>0</v>
      </c>
    </row>
    <row r="15" spans="1:21">
      <c r="A15" s="166"/>
      <c r="B15" s="14" t="s">
        <v>32</v>
      </c>
      <c r="C15" s="14" t="s">
        <v>33</v>
      </c>
      <c r="D15" s="15">
        <v>2</v>
      </c>
      <c r="E15" s="15">
        <v>2012</v>
      </c>
      <c r="F15" s="16"/>
      <c r="G15" s="17"/>
      <c r="H15" s="17"/>
      <c r="I15" s="17"/>
      <c r="J15" s="17"/>
      <c r="K15" s="17"/>
      <c r="L15" s="17"/>
      <c r="M15" s="17"/>
      <c r="N15" s="17"/>
      <c r="O15" s="17"/>
      <c r="P15" s="17"/>
      <c r="Q15" s="17"/>
      <c r="R15" s="17"/>
      <c r="S15" s="17"/>
      <c r="T15" s="18"/>
      <c r="U15" s="124">
        <f t="shared" si="0"/>
        <v>0</v>
      </c>
    </row>
    <row r="16" spans="1:21">
      <c r="A16" s="166"/>
      <c r="B16" s="14" t="s">
        <v>34</v>
      </c>
      <c r="C16" s="14" t="s">
        <v>35</v>
      </c>
      <c r="D16" s="15">
        <v>2</v>
      </c>
      <c r="E16" s="15">
        <v>2012</v>
      </c>
      <c r="F16" s="16"/>
      <c r="G16" s="17"/>
      <c r="H16" s="17"/>
      <c r="I16" s="17"/>
      <c r="J16" s="17"/>
      <c r="K16" s="17"/>
      <c r="L16" s="17"/>
      <c r="M16" s="17"/>
      <c r="N16" s="17"/>
      <c r="O16" s="17"/>
      <c r="P16" s="17"/>
      <c r="Q16" s="17"/>
      <c r="R16" s="17"/>
      <c r="S16" s="17"/>
      <c r="T16" s="18"/>
      <c r="U16" s="124">
        <f t="shared" si="0"/>
        <v>0</v>
      </c>
    </row>
    <row r="17" spans="1:21">
      <c r="A17" s="166"/>
      <c r="B17" s="14" t="s">
        <v>36</v>
      </c>
      <c r="C17" s="14" t="s">
        <v>33</v>
      </c>
      <c r="D17" s="15">
        <v>8</v>
      </c>
      <c r="E17" s="15">
        <v>2012</v>
      </c>
      <c r="F17" s="16"/>
      <c r="G17" s="17"/>
      <c r="H17" s="17"/>
      <c r="I17" s="17"/>
      <c r="J17" s="17"/>
      <c r="K17" s="17"/>
      <c r="L17" s="17"/>
      <c r="M17" s="17"/>
      <c r="N17" s="17"/>
      <c r="O17" s="17"/>
      <c r="P17" s="17"/>
      <c r="Q17" s="17"/>
      <c r="R17" s="17"/>
      <c r="S17" s="17"/>
      <c r="T17" s="18"/>
      <c r="U17" s="124">
        <f t="shared" si="0"/>
        <v>0</v>
      </c>
    </row>
    <row r="18" spans="1:21" ht="37.799999999999997">
      <c r="A18" s="166"/>
      <c r="B18" s="14" t="s">
        <v>37</v>
      </c>
      <c r="C18" s="14" t="s">
        <v>38</v>
      </c>
      <c r="D18" s="15">
        <v>1</v>
      </c>
      <c r="E18" s="15">
        <v>2012</v>
      </c>
      <c r="F18" s="16"/>
      <c r="G18" s="17"/>
      <c r="H18" s="17"/>
      <c r="I18" s="17"/>
      <c r="J18" s="17"/>
      <c r="K18" s="17"/>
      <c r="L18" s="17"/>
      <c r="M18" s="17"/>
      <c r="N18" s="17"/>
      <c r="O18" s="17"/>
      <c r="P18" s="17"/>
      <c r="Q18" s="17"/>
      <c r="R18" s="17"/>
      <c r="S18" s="17"/>
      <c r="T18" s="18"/>
      <c r="U18" s="124">
        <f t="shared" si="0"/>
        <v>0</v>
      </c>
    </row>
    <row r="19" spans="1:21" ht="13.8">
      <c r="A19" s="166"/>
      <c r="B19" s="14" t="s">
        <v>39</v>
      </c>
      <c r="C19" s="14" t="s">
        <v>40</v>
      </c>
      <c r="D19" s="15">
        <v>2</v>
      </c>
      <c r="E19" s="15">
        <v>2012</v>
      </c>
      <c r="F19" s="16"/>
      <c r="G19" s="17"/>
      <c r="H19" s="17"/>
      <c r="I19" s="17"/>
      <c r="J19" s="17"/>
      <c r="K19" s="17"/>
      <c r="L19" s="17"/>
      <c r="M19" s="17"/>
      <c r="N19" s="17"/>
      <c r="O19" s="17"/>
      <c r="P19" s="17"/>
      <c r="Q19" s="17"/>
      <c r="R19" s="17"/>
      <c r="S19" s="17"/>
      <c r="T19" s="18"/>
      <c r="U19" s="124">
        <f t="shared" si="0"/>
        <v>0</v>
      </c>
    </row>
    <row r="20" spans="1:21">
      <c r="A20" s="166"/>
      <c r="B20" s="14" t="s">
        <v>41</v>
      </c>
      <c r="C20" s="14" t="s">
        <v>42</v>
      </c>
      <c r="D20" s="15">
        <v>6</v>
      </c>
      <c r="E20" s="15">
        <v>2012</v>
      </c>
      <c r="F20" s="16"/>
      <c r="G20" s="17"/>
      <c r="H20" s="17"/>
      <c r="I20" s="17"/>
      <c r="J20" s="17"/>
      <c r="K20" s="17"/>
      <c r="L20" s="17"/>
      <c r="M20" s="17"/>
      <c r="N20" s="17"/>
      <c r="O20" s="17"/>
      <c r="P20" s="17"/>
      <c r="Q20" s="17"/>
      <c r="R20" s="17"/>
      <c r="S20" s="17"/>
      <c r="T20" s="18"/>
      <c r="U20" s="124">
        <f t="shared" si="0"/>
        <v>0</v>
      </c>
    </row>
    <row r="21" spans="1:21" ht="13.8">
      <c r="A21" s="166"/>
      <c r="B21" s="14" t="s">
        <v>43</v>
      </c>
      <c r="C21" s="14" t="s">
        <v>44</v>
      </c>
      <c r="D21" s="15">
        <v>2</v>
      </c>
      <c r="E21" s="15">
        <v>2012</v>
      </c>
      <c r="F21" s="16"/>
      <c r="G21" s="17"/>
      <c r="H21" s="17"/>
      <c r="I21" s="17"/>
      <c r="J21" s="17"/>
      <c r="K21" s="17"/>
      <c r="L21" s="17"/>
      <c r="M21" s="17"/>
      <c r="N21" s="17"/>
      <c r="O21" s="17"/>
      <c r="P21" s="17"/>
      <c r="Q21" s="17"/>
      <c r="R21" s="17"/>
      <c r="S21" s="17"/>
      <c r="T21" s="18"/>
      <c r="U21" s="124">
        <f t="shared" si="0"/>
        <v>0</v>
      </c>
    </row>
    <row r="22" spans="1:21">
      <c r="A22" s="166"/>
      <c r="B22" s="19" t="s">
        <v>45</v>
      </c>
      <c r="C22" s="19" t="s">
        <v>46</v>
      </c>
      <c r="D22" s="20">
        <v>1</v>
      </c>
      <c r="E22" s="20">
        <v>2017</v>
      </c>
      <c r="F22" s="21"/>
      <c r="G22" s="22"/>
      <c r="H22" s="22"/>
      <c r="I22" s="22"/>
      <c r="J22" s="22"/>
      <c r="K22" s="22"/>
      <c r="L22" s="22"/>
      <c r="M22" s="22"/>
      <c r="N22" s="22"/>
      <c r="O22" s="22"/>
      <c r="P22" s="22"/>
      <c r="Q22" s="22"/>
      <c r="R22" s="22"/>
      <c r="S22" s="22"/>
      <c r="T22" s="23"/>
      <c r="U22" s="137">
        <f t="shared" si="0"/>
        <v>0</v>
      </c>
    </row>
    <row r="23" spans="1:21" ht="13.8">
      <c r="A23" s="165" t="s">
        <v>194</v>
      </c>
      <c r="B23" s="24" t="s">
        <v>47</v>
      </c>
      <c r="C23" s="24" t="s">
        <v>48</v>
      </c>
      <c r="D23" s="25">
        <v>2</v>
      </c>
      <c r="E23" s="25">
        <v>2012</v>
      </c>
      <c r="F23" s="26"/>
      <c r="G23" s="27"/>
      <c r="H23" s="27"/>
      <c r="I23" s="27"/>
      <c r="J23" s="27"/>
      <c r="K23" s="27"/>
      <c r="L23" s="27"/>
      <c r="M23" s="27"/>
      <c r="N23" s="27"/>
      <c r="O23" s="27"/>
      <c r="P23" s="27"/>
      <c r="Q23" s="27"/>
      <c r="R23" s="27"/>
      <c r="S23" s="27"/>
      <c r="T23" s="28"/>
      <c r="U23" s="123">
        <f t="shared" si="0"/>
        <v>0</v>
      </c>
    </row>
    <row r="24" spans="1:21" ht="13.8">
      <c r="A24" s="166"/>
      <c r="B24" s="14" t="s">
        <v>49</v>
      </c>
      <c r="C24" s="14" t="s">
        <v>50</v>
      </c>
      <c r="D24" s="15">
        <v>2</v>
      </c>
      <c r="E24" s="15">
        <v>2012</v>
      </c>
      <c r="F24" s="16"/>
      <c r="G24" s="17"/>
      <c r="H24" s="17"/>
      <c r="I24" s="17"/>
      <c r="J24" s="17"/>
      <c r="K24" s="17"/>
      <c r="L24" s="17"/>
      <c r="M24" s="17"/>
      <c r="N24" s="17"/>
      <c r="O24" s="17"/>
      <c r="P24" s="17"/>
      <c r="Q24" s="17"/>
      <c r="R24" s="17"/>
      <c r="S24" s="17"/>
      <c r="T24" s="18"/>
      <c r="U24" s="124">
        <f t="shared" si="0"/>
        <v>0</v>
      </c>
    </row>
    <row r="25" spans="1:21" ht="13.8">
      <c r="A25" s="166"/>
      <c r="B25" s="14" t="s">
        <v>51</v>
      </c>
      <c r="C25" s="14" t="s">
        <v>52</v>
      </c>
      <c r="D25" s="15">
        <v>2</v>
      </c>
      <c r="E25" s="15">
        <v>2012</v>
      </c>
      <c r="F25" s="16"/>
      <c r="G25" s="17"/>
      <c r="H25" s="17"/>
      <c r="I25" s="17"/>
      <c r="J25" s="17"/>
      <c r="K25" s="17"/>
      <c r="L25" s="17"/>
      <c r="M25" s="17"/>
      <c r="N25" s="17"/>
      <c r="O25" s="17"/>
      <c r="P25" s="17"/>
      <c r="Q25" s="17"/>
      <c r="R25" s="17"/>
      <c r="S25" s="17"/>
      <c r="T25" s="18"/>
      <c r="U25" s="124">
        <f t="shared" si="0"/>
        <v>0</v>
      </c>
    </row>
    <row r="26" spans="1:21">
      <c r="A26" s="166"/>
      <c r="B26" s="14" t="s">
        <v>53</v>
      </c>
      <c r="C26" s="14" t="s">
        <v>22</v>
      </c>
      <c r="D26" s="15">
        <v>1</v>
      </c>
      <c r="E26" s="15">
        <v>2012</v>
      </c>
      <c r="F26" s="16"/>
      <c r="G26" s="17"/>
      <c r="H26" s="17"/>
      <c r="I26" s="17"/>
      <c r="J26" s="17"/>
      <c r="K26" s="17"/>
      <c r="L26" s="17"/>
      <c r="M26" s="17"/>
      <c r="N26" s="17"/>
      <c r="O26" s="17"/>
      <c r="P26" s="17"/>
      <c r="Q26" s="17"/>
      <c r="R26" s="17"/>
      <c r="S26" s="17"/>
      <c r="T26" s="18"/>
      <c r="U26" s="124">
        <f t="shared" si="0"/>
        <v>0</v>
      </c>
    </row>
    <row r="27" spans="1:21">
      <c r="A27" s="166"/>
      <c r="B27" s="14" t="s">
        <v>54</v>
      </c>
      <c r="C27" s="14" t="s">
        <v>22</v>
      </c>
      <c r="D27" s="15">
        <v>1</v>
      </c>
      <c r="E27" s="15">
        <v>2012</v>
      </c>
      <c r="F27" s="16"/>
      <c r="G27" s="17"/>
      <c r="H27" s="17"/>
      <c r="I27" s="17"/>
      <c r="J27" s="17"/>
      <c r="K27" s="17"/>
      <c r="L27" s="17"/>
      <c r="M27" s="17"/>
      <c r="N27" s="17"/>
      <c r="O27" s="17"/>
      <c r="P27" s="17"/>
      <c r="Q27" s="17"/>
      <c r="R27" s="17"/>
      <c r="S27" s="17"/>
      <c r="T27" s="18"/>
      <c r="U27" s="124">
        <f t="shared" si="0"/>
        <v>0</v>
      </c>
    </row>
    <row r="28" spans="1:21">
      <c r="A28" s="166"/>
      <c r="B28" s="14" t="s">
        <v>55</v>
      </c>
      <c r="C28" s="14" t="s">
        <v>22</v>
      </c>
      <c r="D28" s="15">
        <v>1</v>
      </c>
      <c r="E28" s="15">
        <v>2012</v>
      </c>
      <c r="F28" s="16"/>
      <c r="G28" s="17"/>
      <c r="H28" s="17"/>
      <c r="I28" s="17"/>
      <c r="J28" s="17"/>
      <c r="K28" s="17"/>
      <c r="L28" s="17"/>
      <c r="M28" s="17"/>
      <c r="N28" s="17"/>
      <c r="O28" s="17"/>
      <c r="P28" s="17"/>
      <c r="Q28" s="17"/>
      <c r="R28" s="17"/>
      <c r="S28" s="17"/>
      <c r="T28" s="18"/>
      <c r="U28" s="124">
        <f t="shared" si="0"/>
        <v>0</v>
      </c>
    </row>
    <row r="29" spans="1:21">
      <c r="A29" s="166"/>
      <c r="B29" s="14" t="s">
        <v>56</v>
      </c>
      <c r="C29" s="14" t="s">
        <v>22</v>
      </c>
      <c r="D29" s="15">
        <v>1</v>
      </c>
      <c r="E29" s="15">
        <v>2012</v>
      </c>
      <c r="F29" s="16"/>
      <c r="G29" s="17"/>
      <c r="H29" s="17"/>
      <c r="I29" s="17"/>
      <c r="J29" s="17"/>
      <c r="K29" s="17"/>
      <c r="L29" s="17"/>
      <c r="M29" s="17"/>
      <c r="N29" s="17"/>
      <c r="O29" s="17"/>
      <c r="P29" s="17"/>
      <c r="Q29" s="17"/>
      <c r="R29" s="17"/>
      <c r="S29" s="17"/>
      <c r="T29" s="18"/>
      <c r="U29" s="124">
        <f t="shared" si="0"/>
        <v>0</v>
      </c>
    </row>
    <row r="30" spans="1:21">
      <c r="A30" s="166"/>
      <c r="B30" s="14" t="s">
        <v>57</v>
      </c>
      <c r="C30" s="14" t="s">
        <v>22</v>
      </c>
      <c r="D30" s="15">
        <v>1</v>
      </c>
      <c r="E30" s="15">
        <v>2012</v>
      </c>
      <c r="F30" s="16"/>
      <c r="G30" s="17"/>
      <c r="H30" s="17"/>
      <c r="I30" s="17"/>
      <c r="J30" s="17"/>
      <c r="K30" s="17"/>
      <c r="L30" s="17"/>
      <c r="M30" s="17"/>
      <c r="N30" s="17"/>
      <c r="O30" s="17"/>
      <c r="P30" s="17"/>
      <c r="Q30" s="17"/>
      <c r="R30" s="17"/>
      <c r="S30" s="17"/>
      <c r="T30" s="18"/>
      <c r="U30" s="124">
        <f t="shared" si="0"/>
        <v>0</v>
      </c>
    </row>
    <row r="31" spans="1:21">
      <c r="A31" s="166"/>
      <c r="B31" s="14" t="s">
        <v>58</v>
      </c>
      <c r="C31" s="14" t="s">
        <v>22</v>
      </c>
      <c r="D31" s="15">
        <v>1</v>
      </c>
      <c r="E31" s="15">
        <v>2012</v>
      </c>
      <c r="F31" s="16"/>
      <c r="G31" s="17"/>
      <c r="H31" s="17"/>
      <c r="I31" s="17"/>
      <c r="J31" s="17"/>
      <c r="K31" s="17"/>
      <c r="L31" s="17"/>
      <c r="M31" s="17"/>
      <c r="N31" s="17"/>
      <c r="O31" s="17"/>
      <c r="P31" s="17"/>
      <c r="Q31" s="17"/>
      <c r="R31" s="17"/>
      <c r="S31" s="17"/>
      <c r="T31" s="18"/>
      <c r="U31" s="124">
        <f t="shared" si="0"/>
        <v>0</v>
      </c>
    </row>
    <row r="32" spans="1:21">
      <c r="A32" s="166"/>
      <c r="B32" s="14" t="s">
        <v>59</v>
      </c>
      <c r="C32" s="14" t="s">
        <v>22</v>
      </c>
      <c r="D32" s="15">
        <v>1</v>
      </c>
      <c r="E32" s="15">
        <v>2012</v>
      </c>
      <c r="F32" s="16"/>
      <c r="G32" s="17"/>
      <c r="H32" s="17"/>
      <c r="I32" s="17"/>
      <c r="J32" s="17"/>
      <c r="K32" s="17"/>
      <c r="L32" s="17"/>
      <c r="M32" s="17"/>
      <c r="N32" s="17"/>
      <c r="O32" s="17"/>
      <c r="P32" s="17"/>
      <c r="Q32" s="17"/>
      <c r="R32" s="17"/>
      <c r="S32" s="17"/>
      <c r="T32" s="18"/>
      <c r="U32" s="124">
        <f t="shared" si="0"/>
        <v>0</v>
      </c>
    </row>
    <row r="33" spans="1:21" ht="25.2">
      <c r="A33" s="166"/>
      <c r="B33" s="14" t="s">
        <v>60</v>
      </c>
      <c r="C33" s="14" t="s">
        <v>22</v>
      </c>
      <c r="D33" s="15">
        <v>1</v>
      </c>
      <c r="E33" s="15">
        <v>2012</v>
      </c>
      <c r="F33" s="16"/>
      <c r="G33" s="17"/>
      <c r="H33" s="17"/>
      <c r="I33" s="17"/>
      <c r="J33" s="17"/>
      <c r="K33" s="17"/>
      <c r="L33" s="17"/>
      <c r="M33" s="17"/>
      <c r="N33" s="17"/>
      <c r="O33" s="17"/>
      <c r="P33" s="17"/>
      <c r="Q33" s="17"/>
      <c r="R33" s="17"/>
      <c r="S33" s="17"/>
      <c r="T33" s="18"/>
      <c r="U33" s="124">
        <f t="shared" si="0"/>
        <v>0</v>
      </c>
    </row>
    <row r="34" spans="1:21" ht="25.2">
      <c r="A34" s="166"/>
      <c r="B34" s="14" t="s">
        <v>61</v>
      </c>
      <c r="C34" s="14" t="s">
        <v>22</v>
      </c>
      <c r="D34" s="15">
        <v>1</v>
      </c>
      <c r="E34" s="15">
        <v>2012</v>
      </c>
      <c r="F34" s="16"/>
      <c r="G34" s="17"/>
      <c r="H34" s="17"/>
      <c r="I34" s="17"/>
      <c r="J34" s="17"/>
      <c r="K34" s="17"/>
      <c r="L34" s="17"/>
      <c r="M34" s="17"/>
      <c r="N34" s="17"/>
      <c r="O34" s="17"/>
      <c r="P34" s="17"/>
      <c r="Q34" s="17"/>
      <c r="R34" s="17"/>
      <c r="S34" s="17"/>
      <c r="T34" s="18"/>
      <c r="U34" s="124">
        <f t="shared" si="0"/>
        <v>0</v>
      </c>
    </row>
    <row r="35" spans="1:21" ht="25.2">
      <c r="A35" s="166"/>
      <c r="B35" s="14" t="s">
        <v>62</v>
      </c>
      <c r="C35" s="14" t="s">
        <v>22</v>
      </c>
      <c r="D35" s="15">
        <v>1</v>
      </c>
      <c r="E35" s="15">
        <v>2012</v>
      </c>
      <c r="F35" s="16"/>
      <c r="G35" s="17"/>
      <c r="H35" s="17"/>
      <c r="I35" s="17"/>
      <c r="J35" s="17"/>
      <c r="K35" s="17"/>
      <c r="L35" s="17"/>
      <c r="M35" s="17"/>
      <c r="N35" s="17"/>
      <c r="O35" s="17"/>
      <c r="P35" s="17"/>
      <c r="Q35" s="17"/>
      <c r="R35" s="17"/>
      <c r="S35" s="17"/>
      <c r="T35" s="18"/>
      <c r="U35" s="124">
        <f t="shared" si="0"/>
        <v>0</v>
      </c>
    </row>
    <row r="36" spans="1:21">
      <c r="A36" s="166"/>
      <c r="B36" s="19" t="s">
        <v>63</v>
      </c>
      <c r="C36" s="19" t="s">
        <v>22</v>
      </c>
      <c r="D36" s="20">
        <v>1</v>
      </c>
      <c r="E36" s="20">
        <v>2012</v>
      </c>
      <c r="F36" s="21"/>
      <c r="G36" s="22"/>
      <c r="H36" s="22"/>
      <c r="I36" s="22"/>
      <c r="J36" s="22"/>
      <c r="K36" s="22"/>
      <c r="L36" s="22"/>
      <c r="M36" s="22"/>
      <c r="N36" s="22"/>
      <c r="O36" s="22"/>
      <c r="P36" s="22"/>
      <c r="Q36" s="22"/>
      <c r="R36" s="22"/>
      <c r="S36" s="22"/>
      <c r="T36" s="23"/>
      <c r="U36" s="137">
        <f t="shared" si="0"/>
        <v>0</v>
      </c>
    </row>
    <row r="37" spans="1:21">
      <c r="A37" s="162" t="s">
        <v>195</v>
      </c>
      <c r="B37" s="24" t="s">
        <v>64</v>
      </c>
      <c r="C37" s="24" t="s">
        <v>65</v>
      </c>
      <c r="D37" s="25">
        <v>4</v>
      </c>
      <c r="E37" s="25">
        <v>2012</v>
      </c>
      <c r="F37" s="26"/>
      <c r="G37" s="26"/>
      <c r="H37" s="26"/>
      <c r="I37" s="26"/>
      <c r="J37" s="26"/>
      <c r="K37" s="26"/>
      <c r="L37" s="26"/>
      <c r="M37" s="26"/>
      <c r="N37" s="26"/>
      <c r="O37" s="26"/>
      <c r="P37" s="26"/>
      <c r="Q37" s="26"/>
      <c r="R37" s="26"/>
      <c r="S37" s="26"/>
      <c r="T37" s="29"/>
      <c r="U37" s="123">
        <f t="shared" si="0"/>
        <v>0</v>
      </c>
    </row>
    <row r="38" spans="1:21">
      <c r="A38" s="163"/>
      <c r="B38" s="14" t="s">
        <v>66</v>
      </c>
      <c r="C38" s="14" t="s">
        <v>67</v>
      </c>
      <c r="D38" s="15">
        <v>4</v>
      </c>
      <c r="E38" s="15">
        <v>2012</v>
      </c>
      <c r="F38" s="16"/>
      <c r="G38" s="16"/>
      <c r="H38" s="16"/>
      <c r="I38" s="16"/>
      <c r="J38" s="16"/>
      <c r="K38" s="16"/>
      <c r="L38" s="16"/>
      <c r="M38" s="16"/>
      <c r="N38" s="16"/>
      <c r="O38" s="16"/>
      <c r="P38" s="16"/>
      <c r="Q38" s="16"/>
      <c r="R38" s="16"/>
      <c r="S38" s="16"/>
      <c r="T38" s="30"/>
      <c r="U38" s="124">
        <f t="shared" si="0"/>
        <v>0</v>
      </c>
    </row>
    <row r="39" spans="1:21" ht="13.8">
      <c r="A39" s="163"/>
      <c r="B39" s="14" t="s">
        <v>68</v>
      </c>
      <c r="C39" s="14" t="s">
        <v>69</v>
      </c>
      <c r="D39" s="15">
        <v>4</v>
      </c>
      <c r="E39" s="15">
        <v>2012</v>
      </c>
      <c r="F39" s="16"/>
      <c r="G39" s="17"/>
      <c r="H39" s="17"/>
      <c r="I39" s="17"/>
      <c r="J39" s="17"/>
      <c r="K39" s="17"/>
      <c r="L39" s="17"/>
      <c r="M39" s="17"/>
      <c r="N39" s="17"/>
      <c r="O39" s="17"/>
      <c r="P39" s="17"/>
      <c r="Q39" s="17"/>
      <c r="R39" s="17"/>
      <c r="S39" s="17"/>
      <c r="T39" s="18"/>
      <c r="U39" s="124">
        <f t="shared" si="0"/>
        <v>0</v>
      </c>
    </row>
    <row r="40" spans="1:21">
      <c r="A40" s="163"/>
      <c r="B40" s="14" t="s">
        <v>70</v>
      </c>
      <c r="C40" s="14" t="s">
        <v>71</v>
      </c>
      <c r="D40" s="15">
        <v>8</v>
      </c>
      <c r="E40" s="15">
        <v>2012</v>
      </c>
      <c r="F40" s="16"/>
      <c r="G40" s="17"/>
      <c r="H40" s="17"/>
      <c r="I40" s="17"/>
      <c r="J40" s="17"/>
      <c r="K40" s="17"/>
      <c r="L40" s="17"/>
      <c r="M40" s="17"/>
      <c r="N40" s="17"/>
      <c r="O40" s="17"/>
      <c r="P40" s="17"/>
      <c r="Q40" s="17"/>
      <c r="R40" s="17"/>
      <c r="S40" s="17"/>
      <c r="T40" s="18"/>
      <c r="U40" s="124">
        <f t="shared" si="0"/>
        <v>0</v>
      </c>
    </row>
    <row r="41" spans="1:21" ht="25.2">
      <c r="A41" s="163"/>
      <c r="B41" s="14" t="s">
        <v>72</v>
      </c>
      <c r="C41" s="14" t="s">
        <v>73</v>
      </c>
      <c r="D41" s="15">
        <v>4</v>
      </c>
      <c r="E41" s="15">
        <v>2012</v>
      </c>
      <c r="F41" s="16"/>
      <c r="G41" s="17"/>
      <c r="H41" s="17"/>
      <c r="I41" s="17"/>
      <c r="J41" s="17"/>
      <c r="K41" s="17"/>
      <c r="L41" s="17"/>
      <c r="M41" s="17"/>
      <c r="N41" s="17"/>
      <c r="O41" s="17"/>
      <c r="P41" s="17"/>
      <c r="Q41" s="17"/>
      <c r="R41" s="17"/>
      <c r="S41" s="17"/>
      <c r="T41" s="18"/>
      <c r="U41" s="124">
        <f t="shared" si="0"/>
        <v>0</v>
      </c>
    </row>
    <row r="42" spans="1:21">
      <c r="A42" s="163"/>
      <c r="B42" s="14" t="s">
        <v>74</v>
      </c>
      <c r="C42" s="14" t="s">
        <v>75</v>
      </c>
      <c r="D42" s="15">
        <v>2</v>
      </c>
      <c r="E42" s="15">
        <v>2012</v>
      </c>
      <c r="F42" s="16"/>
      <c r="G42" s="17"/>
      <c r="H42" s="17"/>
      <c r="I42" s="17"/>
      <c r="J42" s="17"/>
      <c r="K42" s="17"/>
      <c r="L42" s="17"/>
      <c r="M42" s="17"/>
      <c r="N42" s="17"/>
      <c r="O42" s="17"/>
      <c r="P42" s="17"/>
      <c r="Q42" s="17"/>
      <c r="R42" s="17"/>
      <c r="S42" s="17"/>
      <c r="T42" s="18"/>
      <c r="U42" s="124">
        <f t="shared" si="0"/>
        <v>0</v>
      </c>
    </row>
    <row r="43" spans="1:21" ht="13.8">
      <c r="A43" s="163"/>
      <c r="B43" s="14" t="s">
        <v>76</v>
      </c>
      <c r="C43" s="14" t="s">
        <v>77</v>
      </c>
      <c r="D43" s="15">
        <v>2</v>
      </c>
      <c r="E43" s="15">
        <v>2012</v>
      </c>
      <c r="F43" s="16"/>
      <c r="G43" s="17"/>
      <c r="H43" s="17"/>
      <c r="I43" s="17"/>
      <c r="J43" s="17"/>
      <c r="K43" s="17"/>
      <c r="L43" s="17"/>
      <c r="M43" s="17"/>
      <c r="N43" s="17"/>
      <c r="O43" s="17"/>
      <c r="P43" s="17"/>
      <c r="Q43" s="17"/>
      <c r="R43" s="17"/>
      <c r="S43" s="17"/>
      <c r="T43" s="18"/>
      <c r="U43" s="124">
        <f t="shared" si="0"/>
        <v>0</v>
      </c>
    </row>
    <row r="44" spans="1:21" ht="27.6">
      <c r="A44" s="163"/>
      <c r="B44" s="14" t="s">
        <v>78</v>
      </c>
      <c r="C44" s="14" t="s">
        <v>79</v>
      </c>
      <c r="D44" s="15">
        <v>2</v>
      </c>
      <c r="E44" s="15">
        <v>2012</v>
      </c>
      <c r="F44" s="16"/>
      <c r="G44" s="17"/>
      <c r="H44" s="17"/>
      <c r="I44" s="17"/>
      <c r="J44" s="17"/>
      <c r="K44" s="17"/>
      <c r="L44" s="17"/>
      <c r="M44" s="17"/>
      <c r="N44" s="17"/>
      <c r="O44" s="17"/>
      <c r="P44" s="17"/>
      <c r="Q44" s="17"/>
      <c r="R44" s="17"/>
      <c r="S44" s="17"/>
      <c r="T44" s="18"/>
      <c r="U44" s="124">
        <f t="shared" si="0"/>
        <v>0</v>
      </c>
    </row>
    <row r="45" spans="1:21" ht="13.8">
      <c r="A45" s="163"/>
      <c r="B45" s="14" t="s">
        <v>80</v>
      </c>
      <c r="C45" s="14" t="s">
        <v>81</v>
      </c>
      <c r="D45" s="15">
        <v>1</v>
      </c>
      <c r="E45" s="15">
        <v>2012</v>
      </c>
      <c r="F45" s="16"/>
      <c r="G45" s="17"/>
      <c r="H45" s="17"/>
      <c r="I45" s="17"/>
      <c r="J45" s="17"/>
      <c r="K45" s="17"/>
      <c r="L45" s="17"/>
      <c r="M45" s="17"/>
      <c r="N45" s="17"/>
      <c r="O45" s="17"/>
      <c r="P45" s="17"/>
      <c r="Q45" s="17"/>
      <c r="R45" s="17"/>
      <c r="S45" s="17"/>
      <c r="T45" s="18"/>
      <c r="U45" s="124">
        <f t="shared" si="0"/>
        <v>0</v>
      </c>
    </row>
    <row r="46" spans="1:21" ht="13.8">
      <c r="A46" s="163"/>
      <c r="B46" s="14" t="s">
        <v>82</v>
      </c>
      <c r="C46" s="14" t="s">
        <v>83</v>
      </c>
      <c r="D46" s="15">
        <v>4</v>
      </c>
      <c r="E46" s="15">
        <v>2012</v>
      </c>
      <c r="F46" s="16"/>
      <c r="G46" s="17"/>
      <c r="H46" s="17"/>
      <c r="I46" s="17"/>
      <c r="J46" s="17"/>
      <c r="K46" s="17"/>
      <c r="L46" s="17"/>
      <c r="M46" s="17"/>
      <c r="N46" s="17"/>
      <c r="O46" s="17"/>
      <c r="P46" s="17"/>
      <c r="Q46" s="17"/>
      <c r="R46" s="17"/>
      <c r="S46" s="17"/>
      <c r="T46" s="18"/>
      <c r="U46" s="124">
        <f t="shared" si="0"/>
        <v>0</v>
      </c>
    </row>
    <row r="47" spans="1:21" ht="13.8">
      <c r="A47" s="163"/>
      <c r="B47" s="14" t="s">
        <v>84</v>
      </c>
      <c r="C47" s="14" t="s">
        <v>85</v>
      </c>
      <c r="D47" s="15">
        <v>2</v>
      </c>
      <c r="E47" s="15">
        <v>2012</v>
      </c>
      <c r="F47" s="16"/>
      <c r="G47" s="17"/>
      <c r="H47" s="17"/>
      <c r="I47" s="17"/>
      <c r="J47" s="17"/>
      <c r="K47" s="17"/>
      <c r="L47" s="17"/>
      <c r="M47" s="17"/>
      <c r="N47" s="17"/>
      <c r="O47" s="17"/>
      <c r="P47" s="17"/>
      <c r="Q47" s="17"/>
      <c r="R47" s="17"/>
      <c r="S47" s="17"/>
      <c r="T47" s="18"/>
      <c r="U47" s="124">
        <f t="shared" si="0"/>
        <v>0</v>
      </c>
    </row>
    <row r="48" spans="1:21" ht="13.8">
      <c r="A48" s="163"/>
      <c r="B48" s="14" t="s">
        <v>86</v>
      </c>
      <c r="C48" s="14" t="s">
        <v>87</v>
      </c>
      <c r="D48" s="15">
        <v>1</v>
      </c>
      <c r="E48" s="15">
        <v>2012</v>
      </c>
      <c r="F48" s="16"/>
      <c r="G48" s="17"/>
      <c r="H48" s="17"/>
      <c r="I48" s="17"/>
      <c r="J48" s="17"/>
      <c r="K48" s="17"/>
      <c r="L48" s="17"/>
      <c r="M48" s="17"/>
      <c r="N48" s="17"/>
      <c r="O48" s="17"/>
      <c r="P48" s="17"/>
      <c r="Q48" s="17"/>
      <c r="R48" s="17"/>
      <c r="S48" s="17"/>
      <c r="T48" s="18"/>
      <c r="U48" s="124">
        <f t="shared" si="0"/>
        <v>0</v>
      </c>
    </row>
    <row r="49" spans="1:21" ht="13.8">
      <c r="A49" s="163"/>
      <c r="B49" s="14" t="s">
        <v>88</v>
      </c>
      <c r="C49" s="14" t="s">
        <v>89</v>
      </c>
      <c r="D49" s="15">
        <v>2</v>
      </c>
      <c r="E49" s="15">
        <v>2012</v>
      </c>
      <c r="F49" s="16"/>
      <c r="G49" s="17"/>
      <c r="H49" s="17"/>
      <c r="I49" s="17"/>
      <c r="J49" s="17"/>
      <c r="K49" s="17"/>
      <c r="L49" s="17"/>
      <c r="M49" s="17"/>
      <c r="N49" s="17"/>
      <c r="O49" s="17"/>
      <c r="P49" s="17"/>
      <c r="Q49" s="17"/>
      <c r="R49" s="17"/>
      <c r="S49" s="17"/>
      <c r="T49" s="18"/>
      <c r="U49" s="124">
        <f t="shared" si="0"/>
        <v>0</v>
      </c>
    </row>
    <row r="50" spans="1:21">
      <c r="A50" s="163"/>
      <c r="B50" s="14" t="s">
        <v>90</v>
      </c>
      <c r="C50" s="14" t="s">
        <v>91</v>
      </c>
      <c r="D50" s="15">
        <v>2</v>
      </c>
      <c r="E50" s="15">
        <v>2012</v>
      </c>
      <c r="F50" s="16"/>
      <c r="G50" s="17"/>
      <c r="H50" s="17"/>
      <c r="I50" s="17"/>
      <c r="J50" s="17"/>
      <c r="K50" s="17"/>
      <c r="L50" s="17"/>
      <c r="M50" s="17"/>
      <c r="N50" s="17"/>
      <c r="O50" s="17"/>
      <c r="P50" s="17"/>
      <c r="Q50" s="17"/>
      <c r="R50" s="17"/>
      <c r="S50" s="17"/>
      <c r="T50" s="18"/>
      <c r="U50" s="124">
        <f t="shared" si="0"/>
        <v>0</v>
      </c>
    </row>
    <row r="51" spans="1:21">
      <c r="A51" s="163"/>
      <c r="B51" s="14" t="s">
        <v>92</v>
      </c>
      <c r="C51" s="14" t="s">
        <v>93</v>
      </c>
      <c r="D51" s="15">
        <v>1</v>
      </c>
      <c r="E51" s="15">
        <v>2012</v>
      </c>
      <c r="F51" s="16"/>
      <c r="G51" s="17"/>
      <c r="H51" s="17"/>
      <c r="I51" s="17"/>
      <c r="J51" s="17"/>
      <c r="K51" s="17"/>
      <c r="L51" s="17"/>
      <c r="M51" s="17"/>
      <c r="N51" s="17"/>
      <c r="O51" s="17"/>
      <c r="P51" s="17"/>
      <c r="Q51" s="17"/>
      <c r="R51" s="17"/>
      <c r="S51" s="17"/>
      <c r="T51" s="18"/>
      <c r="U51" s="124">
        <f t="shared" si="0"/>
        <v>0</v>
      </c>
    </row>
    <row r="52" spans="1:21" ht="13.8">
      <c r="A52" s="163"/>
      <c r="B52" s="14" t="s">
        <v>94</v>
      </c>
      <c r="C52" s="14" t="s">
        <v>95</v>
      </c>
      <c r="D52" s="15">
        <v>2</v>
      </c>
      <c r="E52" s="15">
        <v>2012</v>
      </c>
      <c r="F52" s="16"/>
      <c r="G52" s="17"/>
      <c r="H52" s="17"/>
      <c r="I52" s="17"/>
      <c r="J52" s="17"/>
      <c r="K52" s="17"/>
      <c r="L52" s="17"/>
      <c r="M52" s="17"/>
      <c r="N52" s="17"/>
      <c r="O52" s="17"/>
      <c r="P52" s="17"/>
      <c r="Q52" s="17"/>
      <c r="R52" s="17"/>
      <c r="S52" s="17"/>
      <c r="T52" s="18"/>
      <c r="U52" s="124">
        <f t="shared" si="0"/>
        <v>0</v>
      </c>
    </row>
    <row r="53" spans="1:21" ht="27.6">
      <c r="A53" s="163"/>
      <c r="B53" s="14" t="s">
        <v>96</v>
      </c>
      <c r="C53" s="14" t="s">
        <v>97</v>
      </c>
      <c r="D53" s="15">
        <v>1</v>
      </c>
      <c r="E53" s="15">
        <v>2012</v>
      </c>
      <c r="F53" s="16"/>
      <c r="G53" s="17"/>
      <c r="H53" s="17"/>
      <c r="I53" s="17"/>
      <c r="J53" s="17"/>
      <c r="K53" s="17"/>
      <c r="L53" s="17"/>
      <c r="M53" s="17"/>
      <c r="N53" s="17"/>
      <c r="O53" s="17"/>
      <c r="P53" s="17"/>
      <c r="Q53" s="17"/>
      <c r="R53" s="17"/>
      <c r="S53" s="17"/>
      <c r="T53" s="18"/>
      <c r="U53" s="124">
        <f t="shared" si="0"/>
        <v>0</v>
      </c>
    </row>
    <row r="54" spans="1:21">
      <c r="A54" s="163"/>
      <c r="B54" s="14" t="s">
        <v>98</v>
      </c>
      <c r="C54" s="14" t="s">
        <v>22</v>
      </c>
      <c r="D54" s="15">
        <v>1</v>
      </c>
      <c r="E54" s="15">
        <v>2012</v>
      </c>
      <c r="F54" s="16"/>
      <c r="G54" s="17"/>
      <c r="H54" s="17"/>
      <c r="I54" s="17"/>
      <c r="J54" s="17"/>
      <c r="K54" s="17"/>
      <c r="L54" s="17"/>
      <c r="M54" s="17"/>
      <c r="N54" s="17"/>
      <c r="O54" s="17"/>
      <c r="P54" s="17"/>
      <c r="Q54" s="17"/>
      <c r="R54" s="17"/>
      <c r="S54" s="17"/>
      <c r="T54" s="18"/>
      <c r="U54" s="124">
        <f t="shared" si="0"/>
        <v>0</v>
      </c>
    </row>
    <row r="55" spans="1:21">
      <c r="A55" s="163"/>
      <c r="B55" s="14" t="s">
        <v>99</v>
      </c>
      <c r="C55" s="14" t="s">
        <v>22</v>
      </c>
      <c r="D55" s="15">
        <v>4</v>
      </c>
      <c r="E55" s="15">
        <v>2012</v>
      </c>
      <c r="F55" s="16"/>
      <c r="G55" s="17"/>
      <c r="H55" s="17"/>
      <c r="I55" s="17"/>
      <c r="J55" s="17"/>
      <c r="K55" s="17"/>
      <c r="L55" s="17"/>
      <c r="M55" s="17"/>
      <c r="N55" s="17"/>
      <c r="O55" s="17"/>
      <c r="P55" s="17"/>
      <c r="Q55" s="17"/>
      <c r="R55" s="17"/>
      <c r="S55" s="17"/>
      <c r="T55" s="18"/>
      <c r="U55" s="124">
        <f t="shared" si="0"/>
        <v>0</v>
      </c>
    </row>
    <row r="56" spans="1:21">
      <c r="A56" s="163"/>
      <c r="B56" s="14" t="s">
        <v>100</v>
      </c>
      <c r="C56" s="14" t="s">
        <v>22</v>
      </c>
      <c r="D56" s="15">
        <v>1</v>
      </c>
      <c r="E56" s="15">
        <v>2012</v>
      </c>
      <c r="F56" s="16"/>
      <c r="G56" s="17"/>
      <c r="H56" s="17"/>
      <c r="I56" s="17"/>
      <c r="J56" s="17"/>
      <c r="K56" s="17"/>
      <c r="L56" s="17"/>
      <c r="M56" s="17"/>
      <c r="N56" s="17"/>
      <c r="O56" s="17"/>
      <c r="P56" s="17"/>
      <c r="Q56" s="17"/>
      <c r="R56" s="17"/>
      <c r="S56" s="17"/>
      <c r="T56" s="18"/>
      <c r="U56" s="124">
        <f t="shared" si="0"/>
        <v>0</v>
      </c>
    </row>
    <row r="57" spans="1:21">
      <c r="A57" s="163"/>
      <c r="B57" s="14" t="s">
        <v>101</v>
      </c>
      <c r="C57" s="14" t="s">
        <v>22</v>
      </c>
      <c r="D57" s="15">
        <v>5</v>
      </c>
      <c r="E57" s="15">
        <v>2012</v>
      </c>
      <c r="F57" s="16"/>
      <c r="G57" s="17"/>
      <c r="H57" s="17"/>
      <c r="I57" s="17"/>
      <c r="J57" s="17"/>
      <c r="K57" s="17"/>
      <c r="L57" s="17"/>
      <c r="M57" s="17"/>
      <c r="N57" s="17"/>
      <c r="O57" s="17"/>
      <c r="P57" s="17"/>
      <c r="Q57" s="17"/>
      <c r="R57" s="17"/>
      <c r="S57" s="17"/>
      <c r="T57" s="18"/>
      <c r="U57" s="124">
        <f t="shared" si="0"/>
        <v>0</v>
      </c>
    </row>
    <row r="58" spans="1:21">
      <c r="A58" s="163"/>
      <c r="B58" s="14" t="s">
        <v>102</v>
      </c>
      <c r="C58" s="14" t="s">
        <v>22</v>
      </c>
      <c r="D58" s="15">
        <v>1</v>
      </c>
      <c r="E58" s="15">
        <v>2012</v>
      </c>
      <c r="F58" s="16"/>
      <c r="G58" s="17"/>
      <c r="H58" s="17"/>
      <c r="I58" s="17"/>
      <c r="J58" s="17"/>
      <c r="K58" s="17"/>
      <c r="L58" s="17"/>
      <c r="M58" s="17"/>
      <c r="N58" s="17"/>
      <c r="O58" s="17"/>
      <c r="P58" s="17"/>
      <c r="Q58" s="17"/>
      <c r="R58" s="17"/>
      <c r="S58" s="17"/>
      <c r="T58" s="18"/>
      <c r="U58" s="124">
        <f t="shared" si="0"/>
        <v>0</v>
      </c>
    </row>
    <row r="59" spans="1:21">
      <c r="A59" s="163"/>
      <c r="B59" s="14" t="s">
        <v>103</v>
      </c>
      <c r="C59" s="14" t="s">
        <v>22</v>
      </c>
      <c r="D59" s="15">
        <v>1</v>
      </c>
      <c r="E59" s="15">
        <v>2012</v>
      </c>
      <c r="F59" s="16"/>
      <c r="G59" s="17"/>
      <c r="H59" s="17"/>
      <c r="I59" s="17"/>
      <c r="J59" s="17"/>
      <c r="K59" s="17"/>
      <c r="L59" s="17"/>
      <c r="M59" s="17"/>
      <c r="N59" s="17"/>
      <c r="O59" s="17"/>
      <c r="P59" s="17"/>
      <c r="Q59" s="17"/>
      <c r="R59" s="17"/>
      <c r="S59" s="17"/>
      <c r="T59" s="18"/>
      <c r="U59" s="124">
        <f t="shared" si="0"/>
        <v>0</v>
      </c>
    </row>
    <row r="60" spans="1:21">
      <c r="A60" s="163"/>
      <c r="B60" s="14" t="s">
        <v>104</v>
      </c>
      <c r="C60" s="14" t="s">
        <v>22</v>
      </c>
      <c r="D60" s="15">
        <v>5</v>
      </c>
      <c r="E60" s="15">
        <v>2012</v>
      </c>
      <c r="F60" s="16"/>
      <c r="G60" s="17"/>
      <c r="H60" s="17"/>
      <c r="I60" s="17"/>
      <c r="J60" s="17"/>
      <c r="K60" s="17"/>
      <c r="L60" s="17"/>
      <c r="M60" s="17"/>
      <c r="N60" s="17"/>
      <c r="O60" s="17"/>
      <c r="P60" s="17"/>
      <c r="Q60" s="17"/>
      <c r="R60" s="17"/>
      <c r="S60" s="17"/>
      <c r="T60" s="18"/>
      <c r="U60" s="124">
        <f t="shared" si="0"/>
        <v>0</v>
      </c>
    </row>
    <row r="61" spans="1:21" ht="25.2">
      <c r="A61" s="163"/>
      <c r="B61" s="14" t="s">
        <v>105</v>
      </c>
      <c r="C61" s="14" t="s">
        <v>22</v>
      </c>
      <c r="D61" s="15">
        <v>2</v>
      </c>
      <c r="E61" s="15">
        <v>2012</v>
      </c>
      <c r="F61" s="16"/>
      <c r="G61" s="17"/>
      <c r="H61" s="17"/>
      <c r="I61" s="17"/>
      <c r="J61" s="17"/>
      <c r="K61" s="17"/>
      <c r="L61" s="17"/>
      <c r="M61" s="17"/>
      <c r="N61" s="17"/>
      <c r="O61" s="17"/>
      <c r="P61" s="17"/>
      <c r="Q61" s="17"/>
      <c r="R61" s="17"/>
      <c r="S61" s="17"/>
      <c r="T61" s="18"/>
      <c r="U61" s="124">
        <f t="shared" si="0"/>
        <v>0</v>
      </c>
    </row>
    <row r="62" spans="1:21">
      <c r="A62" s="163"/>
      <c r="B62" s="19" t="s">
        <v>106</v>
      </c>
      <c r="C62" s="19" t="s">
        <v>22</v>
      </c>
      <c r="D62" s="20">
        <v>1</v>
      </c>
      <c r="E62" s="20">
        <v>2012</v>
      </c>
      <c r="F62" s="21"/>
      <c r="G62" s="22"/>
      <c r="H62" s="22"/>
      <c r="I62" s="22"/>
      <c r="J62" s="22"/>
      <c r="K62" s="22"/>
      <c r="L62" s="22"/>
      <c r="M62" s="22"/>
      <c r="N62" s="22"/>
      <c r="O62" s="22"/>
      <c r="P62" s="22"/>
      <c r="Q62" s="22"/>
      <c r="R62" s="22"/>
      <c r="S62" s="22"/>
      <c r="T62" s="23"/>
      <c r="U62" s="137">
        <f t="shared" si="0"/>
        <v>0</v>
      </c>
    </row>
    <row r="63" spans="1:21" ht="12" customHeight="1">
      <c r="A63" s="162" t="s">
        <v>196</v>
      </c>
      <c r="B63" s="24" t="s">
        <v>107</v>
      </c>
      <c r="C63" s="24" t="s">
        <v>22</v>
      </c>
      <c r="D63" s="25">
        <v>1</v>
      </c>
      <c r="E63" s="25">
        <v>2012</v>
      </c>
      <c r="F63" s="26"/>
      <c r="G63" s="27"/>
      <c r="H63" s="27"/>
      <c r="I63" s="27"/>
      <c r="J63" s="27"/>
      <c r="K63" s="27"/>
      <c r="L63" s="27"/>
      <c r="M63" s="27"/>
      <c r="N63" s="27"/>
      <c r="O63" s="27"/>
      <c r="P63" s="27"/>
      <c r="Q63" s="27"/>
      <c r="R63" s="27"/>
      <c r="S63" s="27"/>
      <c r="T63" s="28"/>
      <c r="U63" s="126">
        <f t="shared" si="0"/>
        <v>0</v>
      </c>
    </row>
    <row r="64" spans="1:21">
      <c r="A64" s="163"/>
      <c r="B64" s="14" t="s">
        <v>108</v>
      </c>
      <c r="C64" s="14" t="s">
        <v>22</v>
      </c>
      <c r="D64" s="15">
        <v>1</v>
      </c>
      <c r="E64" s="15">
        <v>2012</v>
      </c>
      <c r="F64" s="16"/>
      <c r="G64" s="17"/>
      <c r="H64" s="17"/>
      <c r="I64" s="17"/>
      <c r="J64" s="17"/>
      <c r="K64" s="17"/>
      <c r="L64" s="17"/>
      <c r="M64" s="17"/>
      <c r="N64" s="17"/>
      <c r="O64" s="17"/>
      <c r="P64" s="17"/>
      <c r="Q64" s="17"/>
      <c r="R64" s="17"/>
      <c r="S64" s="17"/>
      <c r="T64" s="18"/>
      <c r="U64" s="124">
        <f t="shared" si="0"/>
        <v>0</v>
      </c>
    </row>
    <row r="65" spans="1:21">
      <c r="A65" s="163"/>
      <c r="B65" s="14" t="s">
        <v>109</v>
      </c>
      <c r="C65" s="14" t="s">
        <v>22</v>
      </c>
      <c r="D65" s="15">
        <v>1</v>
      </c>
      <c r="E65" s="15">
        <v>2012</v>
      </c>
      <c r="F65" s="16"/>
      <c r="G65" s="17"/>
      <c r="H65" s="17"/>
      <c r="I65" s="17"/>
      <c r="J65" s="17"/>
      <c r="K65" s="17"/>
      <c r="L65" s="17"/>
      <c r="M65" s="17"/>
      <c r="N65" s="17"/>
      <c r="O65" s="17"/>
      <c r="P65" s="17"/>
      <c r="Q65" s="17"/>
      <c r="R65" s="17"/>
      <c r="S65" s="17"/>
      <c r="T65" s="18"/>
      <c r="U65" s="124">
        <f t="shared" si="0"/>
        <v>0</v>
      </c>
    </row>
    <row r="66" spans="1:21">
      <c r="A66" s="163"/>
      <c r="B66" s="14" t="s">
        <v>110</v>
      </c>
      <c r="C66" s="14" t="s">
        <v>22</v>
      </c>
      <c r="D66" s="15">
        <v>1</v>
      </c>
      <c r="E66" s="15">
        <v>2012</v>
      </c>
      <c r="F66" s="16"/>
      <c r="G66" s="17"/>
      <c r="H66" s="17"/>
      <c r="I66" s="17"/>
      <c r="J66" s="17"/>
      <c r="K66" s="17"/>
      <c r="L66" s="17"/>
      <c r="M66" s="17"/>
      <c r="N66" s="17"/>
      <c r="O66" s="17"/>
      <c r="P66" s="17"/>
      <c r="Q66" s="17"/>
      <c r="R66" s="17"/>
      <c r="S66" s="17"/>
      <c r="T66" s="18"/>
      <c r="U66" s="124">
        <f t="shared" si="0"/>
        <v>0</v>
      </c>
    </row>
    <row r="67" spans="1:21">
      <c r="A67" s="163"/>
      <c r="B67" s="14" t="s">
        <v>111</v>
      </c>
      <c r="C67" s="14" t="s">
        <v>22</v>
      </c>
      <c r="D67" s="15">
        <v>1</v>
      </c>
      <c r="E67" s="15">
        <v>2012</v>
      </c>
      <c r="F67" s="16"/>
      <c r="G67" s="17"/>
      <c r="H67" s="17"/>
      <c r="I67" s="17"/>
      <c r="J67" s="17"/>
      <c r="K67" s="17"/>
      <c r="L67" s="17"/>
      <c r="M67" s="17"/>
      <c r="N67" s="17"/>
      <c r="O67" s="17"/>
      <c r="P67" s="17"/>
      <c r="Q67" s="17"/>
      <c r="R67" s="17"/>
      <c r="S67" s="17"/>
      <c r="T67" s="18"/>
      <c r="U67" s="124">
        <f t="shared" si="0"/>
        <v>0</v>
      </c>
    </row>
    <row r="68" spans="1:21">
      <c r="A68" s="163"/>
      <c r="B68" s="14" t="s">
        <v>112</v>
      </c>
      <c r="C68" s="14" t="s">
        <v>22</v>
      </c>
      <c r="D68" s="15">
        <v>1</v>
      </c>
      <c r="E68" s="15">
        <v>2012</v>
      </c>
      <c r="F68" s="16"/>
      <c r="G68" s="17"/>
      <c r="H68" s="17"/>
      <c r="I68" s="17"/>
      <c r="J68" s="17"/>
      <c r="K68" s="17"/>
      <c r="L68" s="17"/>
      <c r="M68" s="17"/>
      <c r="N68" s="17"/>
      <c r="O68" s="17"/>
      <c r="P68" s="17"/>
      <c r="Q68" s="17"/>
      <c r="R68" s="17"/>
      <c r="S68" s="17"/>
      <c r="T68" s="18"/>
      <c r="U68" s="124">
        <f t="shared" si="0"/>
        <v>0</v>
      </c>
    </row>
    <row r="69" spans="1:21">
      <c r="A69" s="163"/>
      <c r="B69" s="14" t="s">
        <v>113</v>
      </c>
      <c r="C69" s="14" t="s">
        <v>22</v>
      </c>
      <c r="D69" s="15">
        <v>1</v>
      </c>
      <c r="E69" s="15">
        <v>2012</v>
      </c>
      <c r="F69" s="16"/>
      <c r="G69" s="17"/>
      <c r="H69" s="17"/>
      <c r="I69" s="17"/>
      <c r="J69" s="17"/>
      <c r="K69" s="17"/>
      <c r="L69" s="17"/>
      <c r="M69" s="17"/>
      <c r="N69" s="17"/>
      <c r="O69" s="17"/>
      <c r="P69" s="17"/>
      <c r="Q69" s="17"/>
      <c r="R69" s="17"/>
      <c r="S69" s="17"/>
      <c r="T69" s="18"/>
      <c r="U69" s="124">
        <f t="shared" si="0"/>
        <v>0</v>
      </c>
    </row>
    <row r="70" spans="1:21">
      <c r="A70" s="164"/>
      <c r="B70" s="19" t="s">
        <v>114</v>
      </c>
      <c r="C70" s="19" t="s">
        <v>22</v>
      </c>
      <c r="D70" s="20">
        <v>2</v>
      </c>
      <c r="E70" s="20">
        <v>2021</v>
      </c>
      <c r="F70" s="21"/>
      <c r="G70" s="22"/>
      <c r="H70" s="22"/>
      <c r="I70" s="22"/>
      <c r="J70" s="22"/>
      <c r="K70" s="22"/>
      <c r="L70" s="22"/>
      <c r="M70" s="22"/>
      <c r="N70" s="22"/>
      <c r="O70" s="22"/>
      <c r="P70" s="22"/>
      <c r="Q70" s="22"/>
      <c r="R70" s="22"/>
      <c r="S70" s="22"/>
      <c r="T70" s="23"/>
      <c r="U70" s="125">
        <f t="shared" ref="U70:U134" si="1">SUM(F70:T70)</f>
        <v>0</v>
      </c>
    </row>
    <row r="71" spans="1:21">
      <c r="A71" s="163" t="s">
        <v>197</v>
      </c>
      <c r="B71" s="10" t="s">
        <v>115</v>
      </c>
      <c r="C71" s="10" t="s">
        <v>116</v>
      </c>
      <c r="D71" s="11">
        <v>1</v>
      </c>
      <c r="E71" s="11">
        <v>2012</v>
      </c>
      <c r="F71" s="36"/>
      <c r="G71" s="12"/>
      <c r="H71" s="12"/>
      <c r="I71" s="12"/>
      <c r="J71" s="12"/>
      <c r="K71" s="12"/>
      <c r="L71" s="12"/>
      <c r="M71" s="12"/>
      <c r="N71" s="12"/>
      <c r="O71" s="12"/>
      <c r="P71" s="12"/>
      <c r="Q71" s="12"/>
      <c r="R71" s="12"/>
      <c r="S71" s="12"/>
      <c r="T71" s="13"/>
      <c r="U71" s="123">
        <f t="shared" si="1"/>
        <v>0</v>
      </c>
    </row>
    <row r="72" spans="1:21">
      <c r="A72" s="163"/>
      <c r="B72" s="14" t="s">
        <v>117</v>
      </c>
      <c r="C72" s="14" t="s">
        <v>22</v>
      </c>
      <c r="D72" s="15">
        <v>1</v>
      </c>
      <c r="E72" s="15">
        <v>2012</v>
      </c>
      <c r="F72" s="16"/>
      <c r="G72" s="17"/>
      <c r="H72" s="17"/>
      <c r="I72" s="17"/>
      <c r="J72" s="17"/>
      <c r="K72" s="17"/>
      <c r="L72" s="17"/>
      <c r="M72" s="17"/>
      <c r="N72" s="17"/>
      <c r="O72" s="17"/>
      <c r="P72" s="17"/>
      <c r="Q72" s="17"/>
      <c r="R72" s="17"/>
      <c r="S72" s="17"/>
      <c r="T72" s="18"/>
      <c r="U72" s="124">
        <f t="shared" si="1"/>
        <v>0</v>
      </c>
    </row>
    <row r="73" spans="1:21">
      <c r="A73" s="163"/>
      <c r="B73" s="14" t="s">
        <v>118</v>
      </c>
      <c r="C73" s="14" t="s">
        <v>22</v>
      </c>
      <c r="D73" s="15">
        <v>1</v>
      </c>
      <c r="E73" s="15">
        <v>2012</v>
      </c>
      <c r="F73" s="16"/>
      <c r="G73" s="17"/>
      <c r="H73" s="17"/>
      <c r="I73" s="17"/>
      <c r="J73" s="17"/>
      <c r="K73" s="17"/>
      <c r="L73" s="17"/>
      <c r="M73" s="17"/>
      <c r="N73" s="17"/>
      <c r="O73" s="17"/>
      <c r="P73" s="17"/>
      <c r="Q73" s="17"/>
      <c r="R73" s="17"/>
      <c r="S73" s="17"/>
      <c r="T73" s="18"/>
      <c r="U73" s="124">
        <f t="shared" si="1"/>
        <v>0</v>
      </c>
    </row>
    <row r="74" spans="1:21">
      <c r="A74" s="163"/>
      <c r="B74" s="14" t="s">
        <v>119</v>
      </c>
      <c r="C74" s="14" t="s">
        <v>22</v>
      </c>
      <c r="D74" s="15">
        <v>1</v>
      </c>
      <c r="E74" s="15">
        <v>2012</v>
      </c>
      <c r="F74" s="16"/>
      <c r="G74" s="17"/>
      <c r="H74" s="17"/>
      <c r="I74" s="17"/>
      <c r="J74" s="17"/>
      <c r="K74" s="17"/>
      <c r="L74" s="17"/>
      <c r="M74" s="17"/>
      <c r="N74" s="17"/>
      <c r="O74" s="17"/>
      <c r="P74" s="17"/>
      <c r="Q74" s="17"/>
      <c r="R74" s="17"/>
      <c r="S74" s="17"/>
      <c r="T74" s="18"/>
      <c r="U74" s="124">
        <f t="shared" si="1"/>
        <v>0</v>
      </c>
    </row>
    <row r="75" spans="1:21">
      <c r="A75" s="163"/>
      <c r="B75" s="14" t="s">
        <v>120</v>
      </c>
      <c r="C75" s="14"/>
      <c r="D75" s="15">
        <v>1</v>
      </c>
      <c r="E75" s="15">
        <v>2012</v>
      </c>
      <c r="F75" s="16"/>
      <c r="G75" s="17"/>
      <c r="H75" s="17"/>
      <c r="I75" s="17"/>
      <c r="J75" s="17"/>
      <c r="K75" s="17"/>
      <c r="L75" s="17"/>
      <c r="M75" s="17"/>
      <c r="N75" s="17"/>
      <c r="O75" s="17"/>
      <c r="P75" s="17"/>
      <c r="Q75" s="17"/>
      <c r="R75" s="17"/>
      <c r="S75" s="17"/>
      <c r="T75" s="18"/>
      <c r="U75" s="124">
        <f t="shared" si="1"/>
        <v>0</v>
      </c>
    </row>
    <row r="76" spans="1:21">
      <c r="A76" s="163"/>
      <c r="B76" s="14" t="s">
        <v>121</v>
      </c>
      <c r="C76" s="14"/>
      <c r="D76" s="15">
        <v>1</v>
      </c>
      <c r="E76" s="15">
        <v>2012</v>
      </c>
      <c r="F76" s="16"/>
      <c r="G76" s="17"/>
      <c r="H76" s="17"/>
      <c r="I76" s="17"/>
      <c r="J76" s="17"/>
      <c r="K76" s="17"/>
      <c r="L76" s="17"/>
      <c r="M76" s="17"/>
      <c r="N76" s="17"/>
      <c r="O76" s="17"/>
      <c r="P76" s="17"/>
      <c r="Q76" s="17"/>
      <c r="R76" s="17"/>
      <c r="S76" s="17"/>
      <c r="T76" s="18"/>
      <c r="U76" s="124">
        <f t="shared" si="1"/>
        <v>0</v>
      </c>
    </row>
    <row r="77" spans="1:21">
      <c r="A77" s="163"/>
      <c r="B77" s="14" t="s">
        <v>122</v>
      </c>
      <c r="C77" s="14"/>
      <c r="D77" s="15">
        <v>1</v>
      </c>
      <c r="E77" s="15">
        <v>2012</v>
      </c>
      <c r="F77" s="16"/>
      <c r="G77" s="17"/>
      <c r="H77" s="17"/>
      <c r="I77" s="17"/>
      <c r="J77" s="17"/>
      <c r="K77" s="17"/>
      <c r="L77" s="17"/>
      <c r="M77" s="17"/>
      <c r="N77" s="17"/>
      <c r="O77" s="17"/>
      <c r="P77" s="17"/>
      <c r="Q77" s="17"/>
      <c r="R77" s="17"/>
      <c r="S77" s="17"/>
      <c r="T77" s="18"/>
      <c r="U77" s="124">
        <f t="shared" si="1"/>
        <v>0</v>
      </c>
    </row>
    <row r="78" spans="1:21">
      <c r="A78" s="163"/>
      <c r="B78" s="14" t="s">
        <v>123</v>
      </c>
      <c r="C78" s="14" t="s">
        <v>124</v>
      </c>
      <c r="D78" s="15">
        <v>1</v>
      </c>
      <c r="E78" s="15">
        <v>2012</v>
      </c>
      <c r="F78" s="16"/>
      <c r="G78" s="17"/>
      <c r="H78" s="17"/>
      <c r="I78" s="17"/>
      <c r="J78" s="17"/>
      <c r="K78" s="17"/>
      <c r="L78" s="17"/>
      <c r="M78" s="17"/>
      <c r="N78" s="17"/>
      <c r="O78" s="17"/>
      <c r="P78" s="17"/>
      <c r="Q78" s="17"/>
      <c r="R78" s="17"/>
      <c r="S78" s="17"/>
      <c r="T78" s="18"/>
      <c r="U78" s="124">
        <f t="shared" si="1"/>
        <v>0</v>
      </c>
    </row>
    <row r="79" spans="1:21">
      <c r="A79" s="163"/>
      <c r="B79" s="14" t="s">
        <v>125</v>
      </c>
      <c r="C79" s="14" t="s">
        <v>126</v>
      </c>
      <c r="D79" s="15">
        <v>1</v>
      </c>
      <c r="E79" s="15">
        <v>2012</v>
      </c>
      <c r="F79" s="16"/>
      <c r="G79" s="17"/>
      <c r="H79" s="17"/>
      <c r="I79" s="17"/>
      <c r="J79" s="17"/>
      <c r="K79" s="17"/>
      <c r="L79" s="17"/>
      <c r="M79" s="17"/>
      <c r="N79" s="17"/>
      <c r="O79" s="17"/>
      <c r="P79" s="17"/>
      <c r="Q79" s="17"/>
      <c r="R79" s="17"/>
      <c r="S79" s="17"/>
      <c r="T79" s="18"/>
      <c r="U79" s="124">
        <f t="shared" si="1"/>
        <v>0</v>
      </c>
    </row>
    <row r="80" spans="1:21">
      <c r="A80" s="163"/>
      <c r="B80" s="14" t="s">
        <v>127</v>
      </c>
      <c r="C80" s="14" t="s">
        <v>22</v>
      </c>
      <c r="D80" s="15">
        <v>1</v>
      </c>
      <c r="E80" s="15">
        <v>2012</v>
      </c>
      <c r="F80" s="16"/>
      <c r="G80" s="17"/>
      <c r="H80" s="17"/>
      <c r="I80" s="17"/>
      <c r="J80" s="17"/>
      <c r="K80" s="17"/>
      <c r="L80" s="17"/>
      <c r="M80" s="17"/>
      <c r="N80" s="17"/>
      <c r="O80" s="17"/>
      <c r="P80" s="17"/>
      <c r="Q80" s="17"/>
      <c r="R80" s="17"/>
      <c r="S80" s="17"/>
      <c r="T80" s="18"/>
      <c r="U80" s="124">
        <f t="shared" si="1"/>
        <v>0</v>
      </c>
    </row>
    <row r="81" spans="1:21">
      <c r="A81" s="163"/>
      <c r="B81" s="19" t="s">
        <v>128</v>
      </c>
      <c r="C81" s="19" t="s">
        <v>22</v>
      </c>
      <c r="D81" s="20">
        <v>1</v>
      </c>
      <c r="E81" s="20">
        <v>2012</v>
      </c>
      <c r="F81" s="21"/>
      <c r="G81" s="22"/>
      <c r="H81" s="22"/>
      <c r="I81" s="22"/>
      <c r="J81" s="22"/>
      <c r="K81" s="22"/>
      <c r="L81" s="22"/>
      <c r="M81" s="22"/>
      <c r="N81" s="22"/>
      <c r="O81" s="22"/>
      <c r="P81" s="22"/>
      <c r="Q81" s="22"/>
      <c r="R81" s="22"/>
      <c r="S81" s="22"/>
      <c r="T81" s="23"/>
      <c r="U81" s="137">
        <f t="shared" si="1"/>
        <v>0</v>
      </c>
    </row>
    <row r="82" spans="1:21">
      <c r="A82" s="165" t="s">
        <v>198</v>
      </c>
      <c r="B82" s="24" t="s">
        <v>129</v>
      </c>
      <c r="C82" s="24" t="s">
        <v>22</v>
      </c>
      <c r="D82" s="25">
        <v>1</v>
      </c>
      <c r="E82" s="25">
        <v>2022</v>
      </c>
      <c r="F82" s="26"/>
      <c r="G82" s="27"/>
      <c r="H82" s="27"/>
      <c r="I82" s="27"/>
      <c r="J82" s="27"/>
      <c r="K82" s="27"/>
      <c r="L82" s="27"/>
      <c r="M82" s="27"/>
      <c r="N82" s="27"/>
      <c r="O82" s="27"/>
      <c r="P82" s="27"/>
      <c r="Q82" s="27"/>
      <c r="R82" s="27"/>
      <c r="S82" s="27"/>
      <c r="T82" s="28"/>
      <c r="U82" s="123">
        <f t="shared" si="1"/>
        <v>0</v>
      </c>
    </row>
    <row r="83" spans="1:21">
      <c r="A83" s="166"/>
      <c r="B83" s="14" t="s">
        <v>130</v>
      </c>
      <c r="C83" s="14" t="s">
        <v>22</v>
      </c>
      <c r="D83" s="15">
        <v>1</v>
      </c>
      <c r="E83" s="15">
        <v>2022</v>
      </c>
      <c r="F83" s="16"/>
      <c r="G83" s="17"/>
      <c r="H83" s="17"/>
      <c r="I83" s="17"/>
      <c r="J83" s="17"/>
      <c r="K83" s="17"/>
      <c r="L83" s="17"/>
      <c r="M83" s="17"/>
      <c r="N83" s="17"/>
      <c r="O83" s="17"/>
      <c r="P83" s="17"/>
      <c r="Q83" s="17"/>
      <c r="R83" s="17"/>
      <c r="S83" s="17"/>
      <c r="T83" s="18"/>
      <c r="U83" s="124">
        <f t="shared" si="1"/>
        <v>0</v>
      </c>
    </row>
    <row r="84" spans="1:21">
      <c r="A84" s="166"/>
      <c r="B84" s="14" t="s">
        <v>131</v>
      </c>
      <c r="C84" s="14" t="s">
        <v>22</v>
      </c>
      <c r="D84" s="15">
        <v>1</v>
      </c>
      <c r="E84" s="15">
        <v>2020</v>
      </c>
      <c r="F84" s="16"/>
      <c r="G84" s="17"/>
      <c r="H84" s="17"/>
      <c r="I84" s="17"/>
      <c r="J84" s="17"/>
      <c r="K84" s="17"/>
      <c r="L84" s="17"/>
      <c r="M84" s="17"/>
      <c r="N84" s="17"/>
      <c r="O84" s="17"/>
      <c r="P84" s="17"/>
      <c r="Q84" s="17"/>
      <c r="R84" s="17"/>
      <c r="S84" s="17"/>
      <c r="T84" s="18"/>
      <c r="U84" s="124">
        <f t="shared" si="1"/>
        <v>0</v>
      </c>
    </row>
    <row r="85" spans="1:21">
      <c r="A85" s="166"/>
      <c r="B85" s="14" t="s">
        <v>132</v>
      </c>
      <c r="C85" s="14" t="s">
        <v>22</v>
      </c>
      <c r="D85" s="15">
        <v>1</v>
      </c>
      <c r="E85" s="15">
        <v>2020</v>
      </c>
      <c r="F85" s="16"/>
      <c r="G85" s="17"/>
      <c r="H85" s="17"/>
      <c r="I85" s="17"/>
      <c r="J85" s="17"/>
      <c r="K85" s="17"/>
      <c r="L85" s="17"/>
      <c r="M85" s="17"/>
      <c r="N85" s="17"/>
      <c r="O85" s="17"/>
      <c r="P85" s="17"/>
      <c r="Q85" s="17"/>
      <c r="R85" s="17"/>
      <c r="S85" s="17"/>
      <c r="T85" s="18"/>
      <c r="U85" s="124">
        <f t="shared" si="1"/>
        <v>0</v>
      </c>
    </row>
    <row r="86" spans="1:21">
      <c r="A86" s="166"/>
      <c r="B86" s="14" t="s">
        <v>133</v>
      </c>
      <c r="C86" s="14" t="s">
        <v>22</v>
      </c>
      <c r="D86" s="15">
        <v>1</v>
      </c>
      <c r="E86" s="15">
        <v>2012</v>
      </c>
      <c r="F86" s="16"/>
      <c r="G86" s="17"/>
      <c r="H86" s="17"/>
      <c r="I86" s="17"/>
      <c r="J86" s="17"/>
      <c r="K86" s="17"/>
      <c r="L86" s="17"/>
      <c r="M86" s="17"/>
      <c r="N86" s="17"/>
      <c r="O86" s="17"/>
      <c r="P86" s="17"/>
      <c r="Q86" s="17"/>
      <c r="R86" s="17"/>
      <c r="S86" s="17"/>
      <c r="T86" s="18"/>
      <c r="U86" s="124">
        <f t="shared" si="1"/>
        <v>0</v>
      </c>
    </row>
    <row r="87" spans="1:21">
      <c r="A87" s="166"/>
      <c r="B87" s="14" t="s">
        <v>134</v>
      </c>
      <c r="C87" s="14" t="s">
        <v>135</v>
      </c>
      <c r="D87" s="15">
        <v>1</v>
      </c>
      <c r="E87" s="15">
        <v>2012</v>
      </c>
      <c r="F87" s="16"/>
      <c r="G87" s="17"/>
      <c r="H87" s="17"/>
      <c r="I87" s="17"/>
      <c r="J87" s="17"/>
      <c r="K87" s="17"/>
      <c r="L87" s="17"/>
      <c r="M87" s="17"/>
      <c r="N87" s="17"/>
      <c r="O87" s="17"/>
      <c r="P87" s="17"/>
      <c r="Q87" s="17"/>
      <c r="R87" s="17"/>
      <c r="S87" s="17"/>
      <c r="T87" s="18"/>
      <c r="U87" s="124">
        <f t="shared" si="1"/>
        <v>0</v>
      </c>
    </row>
    <row r="88" spans="1:21">
      <c r="A88" s="166"/>
      <c r="B88" s="14" t="s">
        <v>136</v>
      </c>
      <c r="C88" s="14" t="s">
        <v>22</v>
      </c>
      <c r="D88" s="15">
        <v>1</v>
      </c>
      <c r="E88" s="15">
        <v>2020</v>
      </c>
      <c r="F88" s="16"/>
      <c r="G88" s="17"/>
      <c r="H88" s="17"/>
      <c r="I88" s="17"/>
      <c r="J88" s="17"/>
      <c r="K88" s="17"/>
      <c r="L88" s="17"/>
      <c r="M88" s="17"/>
      <c r="N88" s="17"/>
      <c r="O88" s="17"/>
      <c r="P88" s="17"/>
      <c r="Q88" s="17"/>
      <c r="R88" s="17"/>
      <c r="S88" s="17"/>
      <c r="T88" s="18"/>
      <c r="U88" s="124">
        <f t="shared" si="1"/>
        <v>0</v>
      </c>
    </row>
    <row r="89" spans="1:21">
      <c r="A89" s="166"/>
      <c r="B89" s="14" t="s">
        <v>137</v>
      </c>
      <c r="C89" s="14" t="s">
        <v>22</v>
      </c>
      <c r="D89" s="15">
        <v>1</v>
      </c>
      <c r="E89" s="15">
        <v>2012</v>
      </c>
      <c r="F89" s="16"/>
      <c r="G89" s="17"/>
      <c r="H89" s="17"/>
      <c r="I89" s="17"/>
      <c r="J89" s="17"/>
      <c r="K89" s="17"/>
      <c r="L89" s="17"/>
      <c r="M89" s="17"/>
      <c r="N89" s="17"/>
      <c r="O89" s="17"/>
      <c r="P89" s="17"/>
      <c r="Q89" s="17"/>
      <c r="R89" s="17"/>
      <c r="S89" s="17"/>
      <c r="T89" s="18"/>
      <c r="U89" s="124">
        <f t="shared" si="1"/>
        <v>0</v>
      </c>
    </row>
    <row r="90" spans="1:21">
      <c r="A90" s="166"/>
      <c r="B90" s="14" t="s">
        <v>138</v>
      </c>
      <c r="C90" s="14" t="s">
        <v>22</v>
      </c>
      <c r="D90" s="15">
        <v>4</v>
      </c>
      <c r="E90" s="15">
        <v>2020</v>
      </c>
      <c r="F90" s="16"/>
      <c r="G90" s="17"/>
      <c r="H90" s="17"/>
      <c r="I90" s="17"/>
      <c r="J90" s="17"/>
      <c r="K90" s="17"/>
      <c r="L90" s="17"/>
      <c r="M90" s="17"/>
      <c r="N90" s="17"/>
      <c r="O90" s="17"/>
      <c r="P90" s="17"/>
      <c r="Q90" s="17"/>
      <c r="R90" s="17"/>
      <c r="S90" s="17"/>
      <c r="T90" s="18"/>
      <c r="U90" s="124">
        <f t="shared" si="1"/>
        <v>0</v>
      </c>
    </row>
    <row r="91" spans="1:21">
      <c r="A91" s="166"/>
      <c r="B91" s="14" t="s">
        <v>139</v>
      </c>
      <c r="C91" s="14" t="s">
        <v>140</v>
      </c>
      <c r="D91" s="15">
        <v>4</v>
      </c>
      <c r="E91" s="15">
        <v>2012</v>
      </c>
      <c r="F91" s="16"/>
      <c r="G91" s="17"/>
      <c r="H91" s="17"/>
      <c r="I91" s="17"/>
      <c r="J91" s="17"/>
      <c r="K91" s="17"/>
      <c r="L91" s="17"/>
      <c r="M91" s="17"/>
      <c r="N91" s="17"/>
      <c r="O91" s="17"/>
      <c r="P91" s="17"/>
      <c r="Q91" s="17"/>
      <c r="R91" s="17"/>
      <c r="S91" s="17"/>
      <c r="T91" s="18"/>
      <c r="U91" s="124">
        <f t="shared" si="1"/>
        <v>0</v>
      </c>
    </row>
    <row r="92" spans="1:21">
      <c r="A92" s="166"/>
      <c r="B92" s="14" t="s">
        <v>141</v>
      </c>
      <c r="C92" s="14" t="s">
        <v>22</v>
      </c>
      <c r="D92" s="15">
        <v>1</v>
      </c>
      <c r="E92" s="15">
        <v>2012</v>
      </c>
      <c r="F92" s="16"/>
      <c r="G92" s="17"/>
      <c r="H92" s="17"/>
      <c r="I92" s="17"/>
      <c r="J92" s="17"/>
      <c r="K92" s="17"/>
      <c r="L92" s="17"/>
      <c r="M92" s="17"/>
      <c r="N92" s="17"/>
      <c r="O92" s="17"/>
      <c r="P92" s="17"/>
      <c r="Q92" s="17"/>
      <c r="R92" s="17"/>
      <c r="S92" s="17"/>
      <c r="T92" s="18"/>
      <c r="U92" s="124">
        <f t="shared" si="1"/>
        <v>0</v>
      </c>
    </row>
    <row r="93" spans="1:21">
      <c r="A93" s="166"/>
      <c r="B93" s="14" t="s">
        <v>142</v>
      </c>
      <c r="C93" s="14" t="s">
        <v>22</v>
      </c>
      <c r="D93" s="15">
        <v>1</v>
      </c>
      <c r="E93" s="15">
        <v>2012</v>
      </c>
      <c r="F93" s="16"/>
      <c r="G93" s="17"/>
      <c r="H93" s="17"/>
      <c r="I93" s="17"/>
      <c r="J93" s="17"/>
      <c r="K93" s="17"/>
      <c r="L93" s="17"/>
      <c r="M93" s="17"/>
      <c r="N93" s="17"/>
      <c r="O93" s="17"/>
      <c r="P93" s="17"/>
      <c r="Q93" s="17"/>
      <c r="R93" s="17"/>
      <c r="S93" s="17"/>
      <c r="T93" s="18"/>
      <c r="U93" s="124">
        <f t="shared" si="1"/>
        <v>0</v>
      </c>
    </row>
    <row r="94" spans="1:21">
      <c r="A94" s="166"/>
      <c r="B94" s="14" t="s">
        <v>143</v>
      </c>
      <c r="C94" s="14" t="s">
        <v>22</v>
      </c>
      <c r="D94" s="15">
        <v>4</v>
      </c>
      <c r="E94" s="15">
        <v>2020</v>
      </c>
      <c r="F94" s="16"/>
      <c r="G94" s="17"/>
      <c r="H94" s="17"/>
      <c r="I94" s="17"/>
      <c r="J94" s="17"/>
      <c r="K94" s="17"/>
      <c r="L94" s="17"/>
      <c r="M94" s="17"/>
      <c r="N94" s="17"/>
      <c r="O94" s="17"/>
      <c r="P94" s="17"/>
      <c r="Q94" s="17"/>
      <c r="R94" s="17"/>
      <c r="S94" s="17"/>
      <c r="T94" s="18"/>
      <c r="U94" s="124">
        <f t="shared" si="1"/>
        <v>0</v>
      </c>
    </row>
    <row r="95" spans="1:21">
      <c r="A95" s="166"/>
      <c r="B95" s="14" t="s">
        <v>144</v>
      </c>
      <c r="C95" s="14" t="s">
        <v>145</v>
      </c>
      <c r="D95" s="15">
        <v>2</v>
      </c>
      <c r="E95" s="15">
        <v>2012</v>
      </c>
      <c r="F95" s="16"/>
      <c r="G95" s="17"/>
      <c r="H95" s="17"/>
      <c r="I95" s="17"/>
      <c r="J95" s="17"/>
      <c r="K95" s="17"/>
      <c r="L95" s="17"/>
      <c r="M95" s="17"/>
      <c r="N95" s="17"/>
      <c r="O95" s="17"/>
      <c r="P95" s="17"/>
      <c r="Q95" s="17"/>
      <c r="R95" s="17"/>
      <c r="S95" s="17"/>
      <c r="T95" s="18"/>
      <c r="U95" s="124">
        <f t="shared" si="1"/>
        <v>0</v>
      </c>
    </row>
    <row r="96" spans="1:21">
      <c r="A96" s="166"/>
      <c r="B96" s="14" t="s">
        <v>146</v>
      </c>
      <c r="C96" s="14" t="s">
        <v>147</v>
      </c>
      <c r="D96" s="15">
        <v>1</v>
      </c>
      <c r="E96" s="15">
        <v>2012</v>
      </c>
      <c r="F96" s="16"/>
      <c r="G96" s="17"/>
      <c r="H96" s="17"/>
      <c r="I96" s="17"/>
      <c r="J96" s="17"/>
      <c r="K96" s="17"/>
      <c r="L96" s="17"/>
      <c r="M96" s="17"/>
      <c r="N96" s="17"/>
      <c r="O96" s="17"/>
      <c r="P96" s="17"/>
      <c r="Q96" s="17"/>
      <c r="R96" s="17"/>
      <c r="S96" s="17"/>
      <c r="T96" s="18"/>
      <c r="U96" s="124">
        <f t="shared" si="1"/>
        <v>0</v>
      </c>
    </row>
    <row r="97" spans="1:21">
      <c r="A97" s="166"/>
      <c r="B97" s="14" t="s">
        <v>148</v>
      </c>
      <c r="C97" s="14" t="s">
        <v>149</v>
      </c>
      <c r="D97" s="15">
        <v>1</v>
      </c>
      <c r="E97" s="15">
        <v>2020</v>
      </c>
      <c r="F97" s="16"/>
      <c r="G97" s="17"/>
      <c r="H97" s="17"/>
      <c r="I97" s="17"/>
      <c r="J97" s="17"/>
      <c r="K97" s="17"/>
      <c r="L97" s="17"/>
      <c r="M97" s="17"/>
      <c r="N97" s="17"/>
      <c r="O97" s="17"/>
      <c r="P97" s="17"/>
      <c r="Q97" s="17"/>
      <c r="R97" s="17"/>
      <c r="S97" s="17"/>
      <c r="T97" s="18"/>
      <c r="U97" s="124">
        <f t="shared" si="1"/>
        <v>0</v>
      </c>
    </row>
    <row r="98" spans="1:21">
      <c r="A98" s="166"/>
      <c r="B98" s="14" t="s">
        <v>150</v>
      </c>
      <c r="C98" s="14" t="s">
        <v>22</v>
      </c>
      <c r="D98" s="15">
        <v>1</v>
      </c>
      <c r="E98" s="15">
        <v>2020</v>
      </c>
      <c r="F98" s="16"/>
      <c r="G98" s="17"/>
      <c r="H98" s="17"/>
      <c r="I98" s="17"/>
      <c r="J98" s="17"/>
      <c r="K98" s="17"/>
      <c r="L98" s="17"/>
      <c r="M98" s="17"/>
      <c r="N98" s="17"/>
      <c r="O98" s="17"/>
      <c r="P98" s="17"/>
      <c r="Q98" s="17"/>
      <c r="R98" s="17"/>
      <c r="S98" s="17"/>
      <c r="T98" s="18"/>
      <c r="U98" s="124">
        <f t="shared" si="1"/>
        <v>0</v>
      </c>
    </row>
    <row r="99" spans="1:21">
      <c r="A99" s="166"/>
      <c r="B99" s="14" t="s">
        <v>151</v>
      </c>
      <c r="C99" s="14" t="s">
        <v>22</v>
      </c>
      <c r="D99" s="15">
        <v>2</v>
      </c>
      <c r="E99" s="15">
        <v>2020</v>
      </c>
      <c r="F99" s="16"/>
      <c r="G99" s="17"/>
      <c r="H99" s="17"/>
      <c r="I99" s="17"/>
      <c r="J99" s="17"/>
      <c r="K99" s="17"/>
      <c r="L99" s="17"/>
      <c r="M99" s="17"/>
      <c r="N99" s="17"/>
      <c r="O99" s="17"/>
      <c r="P99" s="17"/>
      <c r="Q99" s="17"/>
      <c r="R99" s="17"/>
      <c r="S99" s="17"/>
      <c r="T99" s="18"/>
      <c r="U99" s="124">
        <f t="shared" si="1"/>
        <v>0</v>
      </c>
    </row>
    <row r="100" spans="1:21">
      <c r="A100" s="166"/>
      <c r="B100" s="14" t="s">
        <v>152</v>
      </c>
      <c r="C100" s="14" t="s">
        <v>153</v>
      </c>
      <c r="D100" s="15">
        <v>2</v>
      </c>
      <c r="E100" s="15">
        <v>2012</v>
      </c>
      <c r="F100" s="16"/>
      <c r="G100" s="17"/>
      <c r="H100" s="17"/>
      <c r="I100" s="17"/>
      <c r="J100" s="17"/>
      <c r="K100" s="17"/>
      <c r="L100" s="17"/>
      <c r="M100" s="17"/>
      <c r="N100" s="17"/>
      <c r="O100" s="17"/>
      <c r="P100" s="17"/>
      <c r="Q100" s="17"/>
      <c r="R100" s="17"/>
      <c r="S100" s="17"/>
      <c r="T100" s="18"/>
      <c r="U100" s="124">
        <f t="shared" si="1"/>
        <v>0</v>
      </c>
    </row>
    <row r="101" spans="1:21">
      <c r="A101" s="166"/>
      <c r="B101" s="14" t="s">
        <v>154</v>
      </c>
      <c r="C101" s="14" t="s">
        <v>22</v>
      </c>
      <c r="D101" s="15">
        <v>1</v>
      </c>
      <c r="E101" s="15">
        <v>2020</v>
      </c>
      <c r="F101" s="16"/>
      <c r="G101" s="17"/>
      <c r="H101" s="17"/>
      <c r="I101" s="17"/>
      <c r="J101" s="17"/>
      <c r="K101" s="17"/>
      <c r="L101" s="17"/>
      <c r="M101" s="17"/>
      <c r="N101" s="17"/>
      <c r="O101" s="17"/>
      <c r="P101" s="17"/>
      <c r="Q101" s="17"/>
      <c r="R101" s="17"/>
      <c r="S101" s="17"/>
      <c r="T101" s="18"/>
      <c r="U101" s="124">
        <f t="shared" si="1"/>
        <v>0</v>
      </c>
    </row>
    <row r="102" spans="1:21">
      <c r="A102" s="166"/>
      <c r="B102" s="14" t="s">
        <v>155</v>
      </c>
      <c r="C102" s="14" t="s">
        <v>22</v>
      </c>
      <c r="D102" s="15">
        <v>1</v>
      </c>
      <c r="E102" s="15">
        <v>2020</v>
      </c>
      <c r="F102" s="16"/>
      <c r="G102" s="17"/>
      <c r="H102" s="17"/>
      <c r="I102" s="17"/>
      <c r="J102" s="17"/>
      <c r="K102" s="17"/>
      <c r="L102" s="17"/>
      <c r="M102" s="17"/>
      <c r="N102" s="17"/>
      <c r="O102" s="17"/>
      <c r="P102" s="17"/>
      <c r="Q102" s="17"/>
      <c r="R102" s="17"/>
      <c r="S102" s="17"/>
      <c r="T102" s="18"/>
      <c r="U102" s="124">
        <f t="shared" si="1"/>
        <v>0</v>
      </c>
    </row>
    <row r="103" spans="1:21">
      <c r="A103" s="166"/>
      <c r="B103" s="14" t="s">
        <v>156</v>
      </c>
      <c r="C103" s="14" t="s">
        <v>22</v>
      </c>
      <c r="D103" s="15">
        <v>1</v>
      </c>
      <c r="E103" s="15">
        <v>2012</v>
      </c>
      <c r="F103" s="16"/>
      <c r="G103" s="17"/>
      <c r="H103" s="17"/>
      <c r="I103" s="17"/>
      <c r="J103" s="17"/>
      <c r="K103" s="17"/>
      <c r="L103" s="17"/>
      <c r="M103" s="17"/>
      <c r="N103" s="17"/>
      <c r="O103" s="17"/>
      <c r="P103" s="17"/>
      <c r="Q103" s="17"/>
      <c r="R103" s="17"/>
      <c r="S103" s="17"/>
      <c r="T103" s="18"/>
      <c r="U103" s="124">
        <f t="shared" si="1"/>
        <v>0</v>
      </c>
    </row>
    <row r="104" spans="1:21">
      <c r="A104" s="166"/>
      <c r="B104" s="14" t="s">
        <v>157</v>
      </c>
      <c r="C104" s="14" t="s">
        <v>149</v>
      </c>
      <c r="D104" s="15">
        <v>1</v>
      </c>
      <c r="E104" s="15">
        <v>2020</v>
      </c>
      <c r="F104" s="16"/>
      <c r="G104" s="17"/>
      <c r="H104" s="17"/>
      <c r="I104" s="17"/>
      <c r="J104" s="17"/>
      <c r="K104" s="17"/>
      <c r="L104" s="17"/>
      <c r="M104" s="17"/>
      <c r="N104" s="17"/>
      <c r="O104" s="17"/>
      <c r="P104" s="17"/>
      <c r="Q104" s="17"/>
      <c r="R104" s="17"/>
      <c r="S104" s="17"/>
      <c r="T104" s="18"/>
      <c r="U104" s="124">
        <f t="shared" si="1"/>
        <v>0</v>
      </c>
    </row>
    <row r="105" spans="1:21">
      <c r="A105" s="166"/>
      <c r="B105" s="14" t="s">
        <v>158</v>
      </c>
      <c r="C105" s="14" t="s">
        <v>22</v>
      </c>
      <c r="D105" s="15">
        <v>1</v>
      </c>
      <c r="E105" s="15">
        <v>2022</v>
      </c>
      <c r="F105" s="16"/>
      <c r="G105" s="17"/>
      <c r="H105" s="17"/>
      <c r="I105" s="17"/>
      <c r="J105" s="17"/>
      <c r="K105" s="17"/>
      <c r="L105" s="17"/>
      <c r="M105" s="17"/>
      <c r="N105" s="17"/>
      <c r="O105" s="17"/>
      <c r="P105" s="17"/>
      <c r="Q105" s="17"/>
      <c r="R105" s="17"/>
      <c r="S105" s="17"/>
      <c r="T105" s="18"/>
      <c r="U105" s="124">
        <f t="shared" si="1"/>
        <v>0</v>
      </c>
    </row>
    <row r="106" spans="1:21">
      <c r="A106" s="166"/>
      <c r="B106" s="14" t="s">
        <v>159</v>
      </c>
      <c r="C106" s="14" t="s">
        <v>22</v>
      </c>
      <c r="D106" s="15">
        <v>3</v>
      </c>
      <c r="E106" s="15">
        <v>2020</v>
      </c>
      <c r="F106" s="16"/>
      <c r="G106" s="17"/>
      <c r="H106" s="17"/>
      <c r="I106" s="17"/>
      <c r="J106" s="17"/>
      <c r="K106" s="17"/>
      <c r="L106" s="17"/>
      <c r="M106" s="17"/>
      <c r="N106" s="17"/>
      <c r="O106" s="17"/>
      <c r="P106" s="17"/>
      <c r="Q106" s="17"/>
      <c r="R106" s="17"/>
      <c r="S106" s="17"/>
      <c r="T106" s="18"/>
      <c r="U106" s="124">
        <f t="shared" si="1"/>
        <v>0</v>
      </c>
    </row>
    <row r="107" spans="1:21">
      <c r="A107" s="166"/>
      <c r="B107" s="14" t="s">
        <v>160</v>
      </c>
      <c r="C107" s="14" t="s">
        <v>149</v>
      </c>
      <c r="D107" s="15">
        <v>3</v>
      </c>
      <c r="E107" s="15">
        <v>2020</v>
      </c>
      <c r="F107" s="16"/>
      <c r="G107" s="17"/>
      <c r="H107" s="17"/>
      <c r="I107" s="17"/>
      <c r="J107" s="17"/>
      <c r="K107" s="17"/>
      <c r="L107" s="17"/>
      <c r="M107" s="17"/>
      <c r="N107" s="17"/>
      <c r="O107" s="17"/>
      <c r="P107" s="17"/>
      <c r="Q107" s="17"/>
      <c r="R107" s="17"/>
      <c r="S107" s="17"/>
      <c r="T107" s="18"/>
      <c r="U107" s="124">
        <f t="shared" si="1"/>
        <v>0</v>
      </c>
    </row>
    <row r="108" spans="1:21">
      <c r="A108" s="166"/>
      <c r="B108" s="14" t="s">
        <v>161</v>
      </c>
      <c r="C108" s="14" t="s">
        <v>147</v>
      </c>
      <c r="D108" s="15">
        <v>8</v>
      </c>
      <c r="E108" s="15">
        <v>2012</v>
      </c>
      <c r="F108" s="16"/>
      <c r="G108" s="17"/>
      <c r="H108" s="17"/>
      <c r="I108" s="17"/>
      <c r="J108" s="17"/>
      <c r="K108" s="17"/>
      <c r="L108" s="17"/>
      <c r="M108" s="17"/>
      <c r="N108" s="17"/>
      <c r="O108" s="17"/>
      <c r="P108" s="17"/>
      <c r="Q108" s="17"/>
      <c r="R108" s="17"/>
      <c r="S108" s="17"/>
      <c r="T108" s="18"/>
      <c r="U108" s="124">
        <f t="shared" si="1"/>
        <v>0</v>
      </c>
    </row>
    <row r="109" spans="1:21">
      <c r="A109" s="166"/>
      <c r="B109" s="14" t="s">
        <v>162</v>
      </c>
      <c r="C109" s="14" t="s">
        <v>147</v>
      </c>
      <c r="D109" s="15">
        <v>4</v>
      </c>
      <c r="E109" s="15">
        <v>2012</v>
      </c>
      <c r="F109" s="16"/>
      <c r="G109" s="17"/>
      <c r="H109" s="17"/>
      <c r="I109" s="17"/>
      <c r="J109" s="17"/>
      <c r="K109" s="17"/>
      <c r="L109" s="17"/>
      <c r="M109" s="17"/>
      <c r="N109" s="17"/>
      <c r="O109" s="17"/>
      <c r="P109" s="17"/>
      <c r="Q109" s="17"/>
      <c r="R109" s="17"/>
      <c r="S109" s="17"/>
      <c r="T109" s="18"/>
      <c r="U109" s="124">
        <f t="shared" si="1"/>
        <v>0</v>
      </c>
    </row>
    <row r="110" spans="1:21">
      <c r="A110" s="166"/>
      <c r="B110" s="14" t="s">
        <v>163</v>
      </c>
      <c r="C110" s="14" t="s">
        <v>22</v>
      </c>
      <c r="D110" s="15">
        <v>1</v>
      </c>
      <c r="E110" s="15">
        <v>2012</v>
      </c>
      <c r="F110" s="16"/>
      <c r="G110" s="17"/>
      <c r="H110" s="17"/>
      <c r="I110" s="17"/>
      <c r="J110" s="17"/>
      <c r="K110" s="17"/>
      <c r="L110" s="17"/>
      <c r="M110" s="17"/>
      <c r="N110" s="17"/>
      <c r="O110" s="17"/>
      <c r="P110" s="17"/>
      <c r="Q110" s="17"/>
      <c r="R110" s="17"/>
      <c r="S110" s="17"/>
      <c r="T110" s="18"/>
      <c r="U110" s="124">
        <f t="shared" si="1"/>
        <v>0</v>
      </c>
    </row>
    <row r="111" spans="1:21">
      <c r="A111" s="166"/>
      <c r="B111" s="14" t="s">
        <v>164</v>
      </c>
      <c r="C111" s="14" t="s">
        <v>147</v>
      </c>
      <c r="D111" s="15">
        <v>2</v>
      </c>
      <c r="E111" s="15">
        <v>2012</v>
      </c>
      <c r="F111" s="16"/>
      <c r="G111" s="17"/>
      <c r="H111" s="17"/>
      <c r="I111" s="17"/>
      <c r="J111" s="17"/>
      <c r="K111" s="17"/>
      <c r="L111" s="17"/>
      <c r="M111" s="17"/>
      <c r="N111" s="17"/>
      <c r="O111" s="17"/>
      <c r="P111" s="17"/>
      <c r="Q111" s="17"/>
      <c r="R111" s="17"/>
      <c r="S111" s="17"/>
      <c r="T111" s="18"/>
      <c r="U111" s="124">
        <f t="shared" si="1"/>
        <v>0</v>
      </c>
    </row>
    <row r="112" spans="1:21">
      <c r="A112" s="166"/>
      <c r="B112" s="14" t="s">
        <v>165</v>
      </c>
      <c r="C112" s="14" t="s">
        <v>147</v>
      </c>
      <c r="D112" s="15">
        <v>4</v>
      </c>
      <c r="E112" s="15">
        <v>2012</v>
      </c>
      <c r="F112" s="16"/>
      <c r="G112" s="17"/>
      <c r="H112" s="17"/>
      <c r="I112" s="17"/>
      <c r="J112" s="17"/>
      <c r="K112" s="17"/>
      <c r="L112" s="17"/>
      <c r="M112" s="17"/>
      <c r="N112" s="17"/>
      <c r="O112" s="17"/>
      <c r="P112" s="17"/>
      <c r="Q112" s="17"/>
      <c r="R112" s="17"/>
      <c r="S112" s="17"/>
      <c r="T112" s="18"/>
      <c r="U112" s="124">
        <f t="shared" si="1"/>
        <v>0</v>
      </c>
    </row>
    <row r="113" spans="1:21">
      <c r="A113" s="166"/>
      <c r="B113" s="14" t="s">
        <v>166</v>
      </c>
      <c r="C113" s="14" t="s">
        <v>22</v>
      </c>
      <c r="D113" s="15">
        <v>1</v>
      </c>
      <c r="E113" s="15">
        <v>2012</v>
      </c>
      <c r="F113" s="16"/>
      <c r="G113" s="17"/>
      <c r="H113" s="17"/>
      <c r="I113" s="17"/>
      <c r="J113" s="17"/>
      <c r="K113" s="17"/>
      <c r="L113" s="17"/>
      <c r="M113" s="17"/>
      <c r="N113" s="17"/>
      <c r="O113" s="17"/>
      <c r="P113" s="17"/>
      <c r="Q113" s="17"/>
      <c r="R113" s="17"/>
      <c r="S113" s="17"/>
      <c r="T113" s="18"/>
      <c r="U113" s="124">
        <f t="shared" si="1"/>
        <v>0</v>
      </c>
    </row>
    <row r="114" spans="1:21">
      <c r="A114" s="166"/>
      <c r="B114" s="14" t="s">
        <v>167</v>
      </c>
      <c r="C114" s="14" t="s">
        <v>22</v>
      </c>
      <c r="D114" s="15">
        <v>1</v>
      </c>
      <c r="E114" s="15">
        <v>2020</v>
      </c>
      <c r="F114" s="16"/>
      <c r="G114" s="17"/>
      <c r="H114" s="17"/>
      <c r="I114" s="17"/>
      <c r="J114" s="17"/>
      <c r="K114" s="17"/>
      <c r="L114" s="17"/>
      <c r="M114" s="17"/>
      <c r="N114" s="17"/>
      <c r="O114" s="17"/>
      <c r="P114" s="17"/>
      <c r="Q114" s="17"/>
      <c r="R114" s="17"/>
      <c r="S114" s="17"/>
      <c r="T114" s="18"/>
      <c r="U114" s="124">
        <f t="shared" si="1"/>
        <v>0</v>
      </c>
    </row>
    <row r="115" spans="1:21">
      <c r="A115" s="166"/>
      <c r="B115" s="14" t="s">
        <v>168</v>
      </c>
      <c r="C115" s="14" t="s">
        <v>22</v>
      </c>
      <c r="D115" s="15">
        <v>1</v>
      </c>
      <c r="E115" s="15">
        <v>2012</v>
      </c>
      <c r="F115" s="16"/>
      <c r="G115" s="17"/>
      <c r="H115" s="17"/>
      <c r="I115" s="17"/>
      <c r="J115" s="17"/>
      <c r="K115" s="17"/>
      <c r="L115" s="17"/>
      <c r="M115" s="17"/>
      <c r="N115" s="17"/>
      <c r="O115" s="17"/>
      <c r="P115" s="17"/>
      <c r="Q115" s="17"/>
      <c r="R115" s="17"/>
      <c r="S115" s="17"/>
      <c r="T115" s="18"/>
      <c r="U115" s="124">
        <f t="shared" si="1"/>
        <v>0</v>
      </c>
    </row>
    <row r="116" spans="1:21">
      <c r="A116" s="166"/>
      <c r="B116" s="14" t="s">
        <v>169</v>
      </c>
      <c r="C116" s="14" t="s">
        <v>22</v>
      </c>
      <c r="D116" s="15">
        <v>1</v>
      </c>
      <c r="E116" s="15">
        <v>2020</v>
      </c>
      <c r="F116" s="16"/>
      <c r="G116" s="17"/>
      <c r="H116" s="17"/>
      <c r="I116" s="17"/>
      <c r="J116" s="17"/>
      <c r="K116" s="17"/>
      <c r="L116" s="17"/>
      <c r="M116" s="17"/>
      <c r="N116" s="17"/>
      <c r="O116" s="17"/>
      <c r="P116" s="17"/>
      <c r="Q116" s="17"/>
      <c r="R116" s="17"/>
      <c r="S116" s="17"/>
      <c r="T116" s="18"/>
      <c r="U116" s="124">
        <f t="shared" si="1"/>
        <v>0</v>
      </c>
    </row>
    <row r="117" spans="1:21">
      <c r="A117" s="166"/>
      <c r="B117" s="14" t="s">
        <v>170</v>
      </c>
      <c r="C117" s="14" t="s">
        <v>147</v>
      </c>
      <c r="D117" s="15">
        <v>3</v>
      </c>
      <c r="E117" s="15">
        <v>2012</v>
      </c>
      <c r="F117" s="16"/>
      <c r="G117" s="17"/>
      <c r="H117" s="17"/>
      <c r="I117" s="17"/>
      <c r="J117" s="17"/>
      <c r="K117" s="17"/>
      <c r="L117" s="17"/>
      <c r="M117" s="17"/>
      <c r="N117" s="17"/>
      <c r="O117" s="17"/>
      <c r="P117" s="17"/>
      <c r="Q117" s="17"/>
      <c r="R117" s="17"/>
      <c r="S117" s="17"/>
      <c r="T117" s="18"/>
      <c r="U117" s="124">
        <f t="shared" si="1"/>
        <v>0</v>
      </c>
    </row>
    <row r="118" spans="1:21">
      <c r="A118" s="166"/>
      <c r="B118" s="14" t="s">
        <v>171</v>
      </c>
      <c r="C118" s="14" t="s">
        <v>149</v>
      </c>
      <c r="D118" s="15">
        <v>4</v>
      </c>
      <c r="E118" s="15">
        <v>2026</v>
      </c>
      <c r="F118" s="16"/>
      <c r="G118" s="17"/>
      <c r="H118" s="17"/>
      <c r="I118" s="17"/>
      <c r="J118" s="17"/>
      <c r="K118" s="17"/>
      <c r="L118" s="17"/>
      <c r="M118" s="17"/>
      <c r="N118" s="17"/>
      <c r="O118" s="17"/>
      <c r="P118" s="17"/>
      <c r="Q118" s="17"/>
      <c r="R118" s="17"/>
      <c r="S118" s="17"/>
      <c r="T118" s="18"/>
      <c r="U118" s="124">
        <f t="shared" si="1"/>
        <v>0</v>
      </c>
    </row>
    <row r="119" spans="1:21">
      <c r="A119" s="166"/>
      <c r="B119" s="14" t="s">
        <v>172</v>
      </c>
      <c r="C119" s="14" t="s">
        <v>147</v>
      </c>
      <c r="D119" s="15">
        <v>1</v>
      </c>
      <c r="E119" s="15">
        <v>2012</v>
      </c>
      <c r="F119" s="16"/>
      <c r="G119" s="17"/>
      <c r="H119" s="17"/>
      <c r="I119" s="17"/>
      <c r="J119" s="17"/>
      <c r="K119" s="17"/>
      <c r="L119" s="17"/>
      <c r="M119" s="17"/>
      <c r="N119" s="17"/>
      <c r="O119" s="17"/>
      <c r="P119" s="17"/>
      <c r="Q119" s="17"/>
      <c r="R119" s="17"/>
      <c r="S119" s="17"/>
      <c r="T119" s="18"/>
      <c r="U119" s="124">
        <f t="shared" si="1"/>
        <v>0</v>
      </c>
    </row>
    <row r="120" spans="1:21">
      <c r="A120" s="166"/>
      <c r="B120" s="14" t="s">
        <v>173</v>
      </c>
      <c r="C120" s="14" t="s">
        <v>147</v>
      </c>
      <c r="D120" s="15">
        <v>1</v>
      </c>
      <c r="E120" s="15">
        <v>2012</v>
      </c>
      <c r="F120" s="16"/>
      <c r="G120" s="17"/>
      <c r="H120" s="17"/>
      <c r="I120" s="17"/>
      <c r="J120" s="17"/>
      <c r="K120" s="17"/>
      <c r="L120" s="17"/>
      <c r="M120" s="17"/>
      <c r="N120" s="17"/>
      <c r="O120" s="17"/>
      <c r="P120" s="17"/>
      <c r="Q120" s="17"/>
      <c r="R120" s="17"/>
      <c r="S120" s="17"/>
      <c r="T120" s="18"/>
      <c r="U120" s="124">
        <f t="shared" si="1"/>
        <v>0</v>
      </c>
    </row>
    <row r="121" spans="1:21">
      <c r="A121" s="166"/>
      <c r="B121" s="14" t="s">
        <v>174</v>
      </c>
      <c r="C121" s="14" t="s">
        <v>147</v>
      </c>
      <c r="D121" s="15">
        <v>1</v>
      </c>
      <c r="E121" s="15">
        <v>2012</v>
      </c>
      <c r="F121" s="16"/>
      <c r="G121" s="17"/>
      <c r="H121" s="17"/>
      <c r="I121" s="17"/>
      <c r="J121" s="17"/>
      <c r="K121" s="17"/>
      <c r="L121" s="17"/>
      <c r="M121" s="17"/>
      <c r="N121" s="17"/>
      <c r="O121" s="17"/>
      <c r="P121" s="17"/>
      <c r="Q121" s="17"/>
      <c r="R121" s="17"/>
      <c r="S121" s="17"/>
      <c r="T121" s="18"/>
      <c r="U121" s="124">
        <f t="shared" si="1"/>
        <v>0</v>
      </c>
    </row>
    <row r="122" spans="1:21">
      <c r="A122" s="166"/>
      <c r="B122" s="14" t="s">
        <v>175</v>
      </c>
      <c r="C122" s="14" t="s">
        <v>147</v>
      </c>
      <c r="D122" s="15">
        <v>1</v>
      </c>
      <c r="E122" s="15">
        <v>2012</v>
      </c>
      <c r="F122" s="16"/>
      <c r="G122" s="17"/>
      <c r="H122" s="17"/>
      <c r="I122" s="17"/>
      <c r="J122" s="17"/>
      <c r="K122" s="17"/>
      <c r="L122" s="17"/>
      <c r="M122" s="17"/>
      <c r="N122" s="17"/>
      <c r="O122" s="17"/>
      <c r="P122" s="17"/>
      <c r="Q122" s="17"/>
      <c r="R122" s="17"/>
      <c r="S122" s="17"/>
      <c r="T122" s="18"/>
      <c r="U122" s="137">
        <f t="shared" si="1"/>
        <v>0</v>
      </c>
    </row>
    <row r="123" spans="1:21">
      <c r="A123" s="165" t="s">
        <v>199</v>
      </c>
      <c r="B123" s="24" t="s">
        <v>176</v>
      </c>
      <c r="C123" s="24" t="s">
        <v>22</v>
      </c>
      <c r="D123" s="25">
        <v>4</v>
      </c>
      <c r="E123" s="25">
        <v>2022</v>
      </c>
      <c r="F123" s="26"/>
      <c r="G123" s="27"/>
      <c r="H123" s="27"/>
      <c r="I123" s="27"/>
      <c r="J123" s="27"/>
      <c r="K123" s="27"/>
      <c r="L123" s="27"/>
      <c r="M123" s="27"/>
      <c r="N123" s="27"/>
      <c r="O123" s="27"/>
      <c r="P123" s="27"/>
      <c r="Q123" s="27"/>
      <c r="R123" s="27"/>
      <c r="S123" s="27"/>
      <c r="T123" s="28"/>
      <c r="U123" s="123">
        <f t="shared" si="1"/>
        <v>0</v>
      </c>
    </row>
    <row r="124" spans="1:21">
      <c r="A124" s="166"/>
      <c r="B124" s="14" t="s">
        <v>177</v>
      </c>
      <c r="C124" s="14" t="s">
        <v>22</v>
      </c>
      <c r="D124" s="15">
        <v>1</v>
      </c>
      <c r="E124" s="15">
        <v>2012</v>
      </c>
      <c r="F124" s="16"/>
      <c r="G124" s="37"/>
      <c r="H124" s="17"/>
      <c r="I124" s="17"/>
      <c r="J124" s="17"/>
      <c r="K124" s="17"/>
      <c r="L124" s="17"/>
      <c r="M124" s="17"/>
      <c r="N124" s="17"/>
      <c r="O124" s="17"/>
      <c r="P124" s="17"/>
      <c r="Q124" s="17"/>
      <c r="R124" s="17"/>
      <c r="S124" s="17"/>
      <c r="T124" s="18"/>
      <c r="U124" s="124">
        <f t="shared" si="1"/>
        <v>0</v>
      </c>
    </row>
    <row r="125" spans="1:21">
      <c r="A125" s="166"/>
      <c r="B125" s="14" t="s">
        <v>178</v>
      </c>
      <c r="C125" s="14" t="s">
        <v>22</v>
      </c>
      <c r="D125" s="15">
        <v>4</v>
      </c>
      <c r="E125" s="15">
        <v>2012</v>
      </c>
      <c r="F125" s="16"/>
      <c r="G125" s="37"/>
      <c r="H125" s="17"/>
      <c r="I125" s="17"/>
      <c r="J125" s="17"/>
      <c r="K125" s="17"/>
      <c r="L125" s="17"/>
      <c r="M125" s="17"/>
      <c r="N125" s="17"/>
      <c r="O125" s="17"/>
      <c r="P125" s="17"/>
      <c r="Q125" s="17"/>
      <c r="R125" s="17"/>
      <c r="S125" s="17"/>
      <c r="T125" s="18"/>
      <c r="U125" s="124">
        <f t="shared" si="1"/>
        <v>0</v>
      </c>
    </row>
    <row r="126" spans="1:21">
      <c r="A126" s="166"/>
      <c r="B126" s="14" t="s">
        <v>179</v>
      </c>
      <c r="C126" s="14" t="s">
        <v>22</v>
      </c>
      <c r="D126" s="15">
        <v>2</v>
      </c>
      <c r="E126" s="15">
        <v>2026</v>
      </c>
      <c r="F126" s="16"/>
      <c r="G126" s="17"/>
      <c r="H126" s="17"/>
      <c r="I126" s="17"/>
      <c r="J126" s="17"/>
      <c r="K126" s="17"/>
      <c r="L126" s="17"/>
      <c r="M126" s="17"/>
      <c r="N126" s="17"/>
      <c r="O126" s="17"/>
      <c r="P126" s="17"/>
      <c r="Q126" s="17"/>
      <c r="R126" s="17"/>
      <c r="S126" s="17"/>
      <c r="T126" s="18"/>
      <c r="U126" s="124">
        <f t="shared" si="1"/>
        <v>0</v>
      </c>
    </row>
    <row r="127" spans="1:21">
      <c r="A127" s="166"/>
      <c r="B127" s="14" t="s">
        <v>180</v>
      </c>
      <c r="C127" s="14" t="s">
        <v>22</v>
      </c>
      <c r="D127" s="15">
        <v>2</v>
      </c>
      <c r="E127" s="15">
        <v>2012</v>
      </c>
      <c r="F127" s="16"/>
      <c r="G127" s="17"/>
      <c r="H127" s="17"/>
      <c r="I127" s="17"/>
      <c r="J127" s="17"/>
      <c r="K127" s="17"/>
      <c r="L127" s="17"/>
      <c r="M127" s="17"/>
      <c r="N127" s="17"/>
      <c r="O127" s="17"/>
      <c r="P127" s="17"/>
      <c r="Q127" s="17"/>
      <c r="R127" s="17"/>
      <c r="S127" s="17"/>
      <c r="T127" s="18"/>
      <c r="U127" s="124">
        <f t="shared" si="1"/>
        <v>0</v>
      </c>
    </row>
    <row r="128" spans="1:21">
      <c r="A128" s="166"/>
      <c r="B128" s="14" t="s">
        <v>181</v>
      </c>
      <c r="C128" s="14" t="s">
        <v>22</v>
      </c>
      <c r="D128" s="15">
        <v>1</v>
      </c>
      <c r="E128" s="15">
        <v>2012</v>
      </c>
      <c r="F128" s="16"/>
      <c r="G128" s="17"/>
      <c r="H128" s="17"/>
      <c r="I128" s="17"/>
      <c r="J128" s="17"/>
      <c r="K128" s="17"/>
      <c r="L128" s="17"/>
      <c r="M128" s="17"/>
      <c r="N128" s="17"/>
      <c r="O128" s="17"/>
      <c r="P128" s="17"/>
      <c r="Q128" s="17"/>
      <c r="R128" s="17"/>
      <c r="S128" s="17"/>
      <c r="T128" s="18"/>
      <c r="U128" s="124">
        <f t="shared" si="1"/>
        <v>0</v>
      </c>
    </row>
    <row r="129" spans="1:21">
      <c r="A129" s="166"/>
      <c r="B129" s="14" t="s">
        <v>182</v>
      </c>
      <c r="C129" s="14" t="s">
        <v>22</v>
      </c>
      <c r="D129" s="15">
        <v>3</v>
      </c>
      <c r="E129" s="15">
        <v>2026</v>
      </c>
      <c r="F129" s="16"/>
      <c r="G129" s="17"/>
      <c r="H129" s="17"/>
      <c r="I129" s="17"/>
      <c r="J129" s="17"/>
      <c r="K129" s="17"/>
      <c r="L129" s="17"/>
      <c r="M129" s="17"/>
      <c r="N129" s="17"/>
      <c r="O129" s="17"/>
      <c r="P129" s="17"/>
      <c r="Q129" s="17"/>
      <c r="R129" s="17"/>
      <c r="S129" s="17"/>
      <c r="T129" s="18"/>
      <c r="U129" s="124">
        <f t="shared" si="1"/>
        <v>0</v>
      </c>
    </row>
    <row r="130" spans="1:21">
      <c r="A130" s="166"/>
      <c r="B130" s="14" t="s">
        <v>183</v>
      </c>
      <c r="C130" s="14" t="s">
        <v>22</v>
      </c>
      <c r="D130" s="15">
        <v>1</v>
      </c>
      <c r="E130" s="15">
        <v>2012</v>
      </c>
      <c r="F130" s="16"/>
      <c r="G130" s="17"/>
      <c r="H130" s="17"/>
      <c r="I130" s="17"/>
      <c r="J130" s="17"/>
      <c r="K130" s="17"/>
      <c r="L130" s="17"/>
      <c r="M130" s="17"/>
      <c r="N130" s="17"/>
      <c r="O130" s="17"/>
      <c r="P130" s="17"/>
      <c r="Q130" s="17"/>
      <c r="R130" s="17"/>
      <c r="S130" s="17"/>
      <c r="T130" s="18"/>
      <c r="U130" s="124">
        <f t="shared" si="1"/>
        <v>0</v>
      </c>
    </row>
    <row r="131" spans="1:21">
      <c r="A131" s="166"/>
      <c r="B131" s="14" t="s">
        <v>184</v>
      </c>
      <c r="C131" s="14" t="s">
        <v>185</v>
      </c>
      <c r="D131" s="15">
        <v>1</v>
      </c>
      <c r="E131" s="15">
        <v>2021</v>
      </c>
      <c r="F131" s="16"/>
      <c r="G131" s="17"/>
      <c r="H131" s="17"/>
      <c r="I131" s="17"/>
      <c r="J131" s="17"/>
      <c r="K131" s="17"/>
      <c r="L131" s="17"/>
      <c r="M131" s="17"/>
      <c r="N131" s="17"/>
      <c r="O131" s="17"/>
      <c r="P131" s="17"/>
      <c r="Q131" s="17"/>
      <c r="R131" s="17"/>
      <c r="S131" s="17"/>
      <c r="T131" s="18"/>
      <c r="U131" s="124">
        <f t="shared" si="1"/>
        <v>0</v>
      </c>
    </row>
    <row r="132" spans="1:21">
      <c r="A132" s="166"/>
      <c r="B132" s="14" t="s">
        <v>186</v>
      </c>
      <c r="C132" s="14" t="s">
        <v>22</v>
      </c>
      <c r="D132" s="15">
        <v>1</v>
      </c>
      <c r="E132" s="15">
        <v>2012</v>
      </c>
      <c r="F132" s="16"/>
      <c r="G132" s="17"/>
      <c r="H132" s="17"/>
      <c r="I132" s="17"/>
      <c r="J132" s="17"/>
      <c r="K132" s="17"/>
      <c r="L132" s="17"/>
      <c r="M132" s="17"/>
      <c r="N132" s="17"/>
      <c r="O132" s="17"/>
      <c r="P132" s="17"/>
      <c r="Q132" s="17"/>
      <c r="R132" s="17"/>
      <c r="S132" s="17"/>
      <c r="T132" s="18"/>
      <c r="U132" s="124">
        <f t="shared" si="1"/>
        <v>0</v>
      </c>
    </row>
    <row r="133" spans="1:21">
      <c r="A133" s="166"/>
      <c r="B133" s="14" t="s">
        <v>259</v>
      </c>
      <c r="C133" s="14"/>
      <c r="D133" s="15">
        <v>1</v>
      </c>
      <c r="E133" s="15">
        <v>2012</v>
      </c>
      <c r="F133" s="16"/>
      <c r="G133" s="17"/>
      <c r="H133" s="17"/>
      <c r="I133" s="17"/>
      <c r="J133" s="17"/>
      <c r="K133" s="17"/>
      <c r="L133" s="17"/>
      <c r="M133" s="17"/>
      <c r="N133" s="17"/>
      <c r="O133" s="17"/>
      <c r="P133" s="17"/>
      <c r="Q133" s="17"/>
      <c r="R133" s="17"/>
      <c r="S133" s="17"/>
      <c r="T133" s="18"/>
      <c r="U133" s="124"/>
    </row>
    <row r="134" spans="1:21">
      <c r="A134" s="166"/>
      <c r="B134" s="14" t="s">
        <v>187</v>
      </c>
      <c r="C134" s="14" t="s">
        <v>22</v>
      </c>
      <c r="D134" s="15">
        <v>1</v>
      </c>
      <c r="E134" s="15">
        <v>2012</v>
      </c>
      <c r="F134" s="16"/>
      <c r="G134" s="17"/>
      <c r="H134" s="17"/>
      <c r="I134" s="17"/>
      <c r="J134" s="17"/>
      <c r="K134" s="17"/>
      <c r="L134" s="17"/>
      <c r="M134" s="17"/>
      <c r="N134" s="17"/>
      <c r="O134" s="17"/>
      <c r="P134" s="17"/>
      <c r="Q134" s="17"/>
      <c r="R134" s="17"/>
      <c r="S134" s="17"/>
      <c r="T134" s="18"/>
      <c r="U134" s="124">
        <f t="shared" si="1"/>
        <v>0</v>
      </c>
    </row>
    <row r="135" spans="1:21" ht="13.2" thickBot="1">
      <c r="A135" s="167"/>
      <c r="B135" s="130" t="s">
        <v>188</v>
      </c>
      <c r="C135" s="130" t="s">
        <v>22</v>
      </c>
      <c r="D135" s="131">
        <v>1</v>
      </c>
      <c r="E135" s="131">
        <v>2012</v>
      </c>
      <c r="F135" s="132"/>
      <c r="G135" s="133"/>
      <c r="H135" s="133"/>
      <c r="I135" s="133"/>
      <c r="J135" s="133"/>
      <c r="K135" s="133"/>
      <c r="L135" s="133"/>
      <c r="M135" s="133"/>
      <c r="N135" s="133"/>
      <c r="O135" s="133"/>
      <c r="P135" s="133"/>
      <c r="Q135" s="133"/>
      <c r="R135" s="133"/>
      <c r="S135" s="133"/>
      <c r="T135" s="134"/>
      <c r="U135" s="135">
        <f t="shared" ref="U135:U138" si="2">SUM(F135:T135)</f>
        <v>0</v>
      </c>
    </row>
    <row r="136" spans="1:21" ht="13.2" thickTop="1">
      <c r="A136" s="38" t="s">
        <v>189</v>
      </c>
      <c r="B136" s="39"/>
      <c r="C136" s="39"/>
      <c r="D136" s="5"/>
      <c r="E136" s="5"/>
      <c r="F136" s="40" t="s">
        <v>22</v>
      </c>
      <c r="G136" s="41"/>
      <c r="H136" s="41"/>
      <c r="I136" s="41"/>
      <c r="J136" s="41"/>
      <c r="K136" s="41"/>
      <c r="L136" s="41"/>
      <c r="M136" s="41"/>
      <c r="N136" s="41"/>
      <c r="O136" s="41"/>
      <c r="P136" s="41"/>
      <c r="Q136" s="41"/>
      <c r="R136" s="41"/>
      <c r="S136" s="41"/>
      <c r="T136" s="42"/>
      <c r="U136" s="123">
        <f t="shared" si="2"/>
        <v>0</v>
      </c>
    </row>
    <row r="137" spans="1:21">
      <c r="A137" s="43" t="s">
        <v>190</v>
      </c>
      <c r="B137" s="44"/>
      <c r="C137" s="44"/>
      <c r="D137" s="4"/>
      <c r="E137" s="4"/>
      <c r="F137" s="45" t="s">
        <v>22</v>
      </c>
      <c r="G137" s="46"/>
      <c r="H137" s="46"/>
      <c r="I137" s="46"/>
      <c r="J137" s="46"/>
      <c r="K137" s="46"/>
      <c r="L137" s="46"/>
      <c r="M137" s="46"/>
      <c r="N137" s="46"/>
      <c r="O137" s="46"/>
      <c r="P137" s="46"/>
      <c r="Q137" s="46"/>
      <c r="R137" s="46"/>
      <c r="S137" s="46"/>
      <c r="T137" s="47"/>
      <c r="U137" s="124">
        <f t="shared" si="2"/>
        <v>0</v>
      </c>
    </row>
    <row r="138" spans="1:21" ht="13.2" thickBot="1">
      <c r="A138" s="48" t="s">
        <v>191</v>
      </c>
      <c r="B138" s="49"/>
      <c r="C138" s="49"/>
      <c r="D138" s="49"/>
      <c r="E138" s="49"/>
      <c r="F138" s="50" t="s">
        <v>22</v>
      </c>
      <c r="G138" s="51"/>
      <c r="H138" s="51"/>
      <c r="I138" s="51"/>
      <c r="J138" s="51"/>
      <c r="K138" s="51"/>
      <c r="L138" s="51"/>
      <c r="M138" s="51"/>
      <c r="N138" s="51"/>
      <c r="O138" s="51"/>
      <c r="P138" s="51"/>
      <c r="Q138" s="51"/>
      <c r="R138" s="51"/>
      <c r="S138" s="51"/>
      <c r="T138" s="52"/>
      <c r="U138" s="129">
        <f t="shared" si="2"/>
        <v>0</v>
      </c>
    </row>
    <row r="139" spans="1:21" ht="14.4">
      <c r="A139" s="54" t="s">
        <v>226</v>
      </c>
      <c r="T139" s="136"/>
    </row>
    <row r="140" spans="1:21" ht="14.4">
      <c r="A140" s="54" t="s">
        <v>227</v>
      </c>
    </row>
    <row r="141" spans="1:21" ht="14.4">
      <c r="A141" s="54" t="s">
        <v>246</v>
      </c>
    </row>
    <row r="142" spans="1:21" ht="14.4">
      <c r="A142" s="54" t="s">
        <v>228</v>
      </c>
    </row>
    <row r="143" spans="1:21" ht="14.4">
      <c r="A143" s="54"/>
    </row>
  </sheetData>
  <mergeCells count="14">
    <mergeCell ref="A63:A70"/>
    <mergeCell ref="A71:A81"/>
    <mergeCell ref="A82:A122"/>
    <mergeCell ref="A123:A135"/>
    <mergeCell ref="U2:U4"/>
    <mergeCell ref="D2:D4"/>
    <mergeCell ref="E2:E4"/>
    <mergeCell ref="F2:T2"/>
    <mergeCell ref="A9:A22"/>
    <mergeCell ref="A23:A36"/>
    <mergeCell ref="A37:A62"/>
    <mergeCell ref="A2:A4"/>
    <mergeCell ref="B2:B4"/>
    <mergeCell ref="C2:C4"/>
  </mergeCells>
  <phoneticPr fontId="3"/>
  <pageMargins left="0.70866141732283472" right="0.70866141732283472" top="0.74803149606299213" bottom="0.74803149606299213" header="0.31496062992125984" footer="0.31496062992125984"/>
  <pageSetup paperSize="8"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E034E-D428-48D8-B35A-8C3D7B43FE2F}">
  <dimension ref="A1:D54"/>
  <sheetViews>
    <sheetView tabSelected="1" topLeftCell="A19" workbookViewId="0">
      <selection activeCell="J38" sqref="J38"/>
    </sheetView>
  </sheetViews>
  <sheetFormatPr defaultRowHeight="15"/>
  <cols>
    <col min="1" max="1" width="30.296875" style="53" customWidth="1"/>
    <col min="2" max="2" width="12.8984375" style="53" customWidth="1"/>
    <col min="3" max="3" width="17.59765625" style="53" customWidth="1"/>
    <col min="4" max="4" width="42.5" style="53" customWidth="1"/>
    <col min="5" max="16384" width="8.796875" style="53"/>
  </cols>
  <sheetData>
    <row r="1" spans="1:4">
      <c r="A1" s="1" t="s">
        <v>244</v>
      </c>
    </row>
    <row r="2" spans="1:4">
      <c r="A2" s="185" t="s">
        <v>201</v>
      </c>
      <c r="B2" s="185"/>
      <c r="C2" s="55" t="s">
        <v>202</v>
      </c>
      <c r="D2" s="55" t="s">
        <v>203</v>
      </c>
    </row>
    <row r="3" spans="1:4">
      <c r="A3" s="186" t="s">
        <v>204</v>
      </c>
      <c r="B3" s="59" t="s">
        <v>205</v>
      </c>
      <c r="C3" s="60"/>
      <c r="D3" s="60"/>
    </row>
    <row r="4" spans="1:4">
      <c r="A4" s="186"/>
      <c r="B4" s="63" t="s">
        <v>208</v>
      </c>
      <c r="C4" s="64"/>
      <c r="D4" s="64"/>
    </row>
    <row r="5" spans="1:4">
      <c r="A5" s="186"/>
      <c r="B5" s="63" t="s">
        <v>206</v>
      </c>
      <c r="C5" s="64"/>
      <c r="D5" s="64"/>
    </row>
    <row r="6" spans="1:4">
      <c r="A6" s="186"/>
      <c r="B6" s="61" t="s">
        <v>207</v>
      </c>
      <c r="C6" s="62"/>
      <c r="D6" s="62"/>
    </row>
    <row r="7" spans="1:4">
      <c r="A7" s="186" t="s">
        <v>209</v>
      </c>
      <c r="B7" s="59" t="s">
        <v>205</v>
      </c>
      <c r="C7" s="60"/>
      <c r="D7" s="60"/>
    </row>
    <row r="8" spans="1:4">
      <c r="A8" s="186"/>
      <c r="B8" s="63" t="s">
        <v>208</v>
      </c>
      <c r="C8" s="64"/>
      <c r="D8" s="64"/>
    </row>
    <row r="9" spans="1:4">
      <c r="A9" s="186"/>
      <c r="B9" s="63" t="s">
        <v>206</v>
      </c>
      <c r="C9" s="64"/>
      <c r="D9" s="64"/>
    </row>
    <row r="10" spans="1:4">
      <c r="A10" s="186"/>
      <c r="B10" s="61" t="s">
        <v>207</v>
      </c>
      <c r="C10" s="62"/>
      <c r="D10" s="62"/>
    </row>
    <row r="11" spans="1:4">
      <c r="A11" s="186" t="s">
        <v>251</v>
      </c>
      <c r="B11" s="59" t="s">
        <v>205</v>
      </c>
      <c r="C11" s="60"/>
      <c r="D11" s="60"/>
    </row>
    <row r="12" spans="1:4">
      <c r="A12" s="186"/>
      <c r="B12" s="63" t="s">
        <v>208</v>
      </c>
      <c r="C12" s="64"/>
      <c r="D12" s="64"/>
    </row>
    <row r="13" spans="1:4">
      <c r="A13" s="186"/>
      <c r="B13" s="63" t="s">
        <v>206</v>
      </c>
      <c r="C13" s="64"/>
      <c r="D13" s="64"/>
    </row>
    <row r="14" spans="1:4">
      <c r="A14" s="186"/>
      <c r="B14" s="61" t="s">
        <v>207</v>
      </c>
      <c r="C14" s="62"/>
      <c r="D14" s="62"/>
    </row>
    <row r="15" spans="1:4">
      <c r="A15" s="186" t="s">
        <v>237</v>
      </c>
      <c r="B15" s="59" t="s">
        <v>205</v>
      </c>
      <c r="C15" s="60"/>
      <c r="D15" s="60"/>
    </row>
    <row r="16" spans="1:4">
      <c r="A16" s="186"/>
      <c r="B16" s="63" t="s">
        <v>208</v>
      </c>
      <c r="C16" s="64"/>
      <c r="D16" s="64"/>
    </row>
    <row r="17" spans="1:4">
      <c r="A17" s="186"/>
      <c r="B17" s="63" t="s">
        <v>206</v>
      </c>
      <c r="C17" s="64"/>
      <c r="D17" s="64"/>
    </row>
    <row r="18" spans="1:4">
      <c r="A18" s="186"/>
      <c r="B18" s="61" t="s">
        <v>207</v>
      </c>
      <c r="C18" s="62"/>
      <c r="D18" s="62"/>
    </row>
    <row r="19" spans="1:4">
      <c r="A19" s="184" t="s">
        <v>240</v>
      </c>
      <c r="B19" s="59" t="s">
        <v>205</v>
      </c>
      <c r="C19" s="60"/>
      <c r="D19" s="60"/>
    </row>
    <row r="20" spans="1:4">
      <c r="A20" s="184"/>
      <c r="B20" s="63" t="s">
        <v>208</v>
      </c>
      <c r="C20" s="64"/>
      <c r="D20" s="64"/>
    </row>
    <row r="21" spans="1:4">
      <c r="A21" s="184"/>
      <c r="B21" s="63" t="s">
        <v>206</v>
      </c>
      <c r="C21" s="64"/>
      <c r="D21" s="64"/>
    </row>
    <row r="22" spans="1:4">
      <c r="A22" s="184"/>
      <c r="B22" s="61" t="s">
        <v>207</v>
      </c>
      <c r="C22" s="62"/>
      <c r="D22" s="62"/>
    </row>
    <row r="23" spans="1:4">
      <c r="A23" s="187" t="s">
        <v>248</v>
      </c>
      <c r="B23" s="59" t="s">
        <v>205</v>
      </c>
      <c r="C23" s="60"/>
      <c r="D23" s="60"/>
    </row>
    <row r="24" spans="1:4">
      <c r="A24" s="187"/>
      <c r="B24" s="63" t="s">
        <v>208</v>
      </c>
      <c r="C24" s="64"/>
      <c r="D24" s="64"/>
    </row>
    <row r="25" spans="1:4">
      <c r="A25" s="187"/>
      <c r="B25" s="63" t="s">
        <v>206</v>
      </c>
      <c r="C25" s="64"/>
      <c r="D25" s="64"/>
    </row>
    <row r="26" spans="1:4">
      <c r="A26" s="187"/>
      <c r="B26" s="61" t="s">
        <v>207</v>
      </c>
      <c r="C26" s="62"/>
      <c r="D26" s="62"/>
    </row>
    <row r="27" spans="1:4">
      <c r="A27" s="187" t="s">
        <v>249</v>
      </c>
      <c r="B27" s="59" t="s">
        <v>205</v>
      </c>
      <c r="C27" s="60"/>
      <c r="D27" s="60"/>
    </row>
    <row r="28" spans="1:4">
      <c r="A28" s="187"/>
      <c r="B28" s="63" t="s">
        <v>208</v>
      </c>
      <c r="C28" s="64"/>
      <c r="D28" s="64"/>
    </row>
    <row r="29" spans="1:4">
      <c r="A29" s="187"/>
      <c r="B29" s="63" t="s">
        <v>206</v>
      </c>
      <c r="C29" s="64"/>
      <c r="D29" s="64"/>
    </row>
    <row r="30" spans="1:4">
      <c r="A30" s="187"/>
      <c r="B30" s="61" t="s">
        <v>207</v>
      </c>
      <c r="C30" s="62"/>
      <c r="D30" s="62"/>
    </row>
    <row r="31" spans="1:4">
      <c r="A31" s="187" t="s">
        <v>250</v>
      </c>
      <c r="B31" s="59" t="s">
        <v>205</v>
      </c>
      <c r="C31" s="60"/>
      <c r="D31" s="60"/>
    </row>
    <row r="32" spans="1:4">
      <c r="A32" s="187"/>
      <c r="B32" s="63" t="s">
        <v>208</v>
      </c>
      <c r="C32" s="64"/>
      <c r="D32" s="64"/>
    </row>
    <row r="33" spans="1:4">
      <c r="A33" s="187"/>
      <c r="B33" s="63" t="s">
        <v>206</v>
      </c>
      <c r="C33" s="64"/>
      <c r="D33" s="64"/>
    </row>
    <row r="34" spans="1:4">
      <c r="A34" s="187"/>
      <c r="B34" s="61" t="s">
        <v>207</v>
      </c>
      <c r="C34" s="62"/>
      <c r="D34" s="62"/>
    </row>
    <row r="35" spans="1:4">
      <c r="A35" s="186" t="s">
        <v>236</v>
      </c>
      <c r="B35" s="59" t="s">
        <v>205</v>
      </c>
      <c r="C35" s="60"/>
      <c r="D35" s="60"/>
    </row>
    <row r="36" spans="1:4">
      <c r="A36" s="186"/>
      <c r="B36" s="63" t="s">
        <v>208</v>
      </c>
      <c r="C36" s="64"/>
      <c r="D36" s="64"/>
    </row>
    <row r="37" spans="1:4">
      <c r="A37" s="186"/>
      <c r="B37" s="63" t="s">
        <v>206</v>
      </c>
      <c r="C37" s="64"/>
      <c r="D37" s="64"/>
    </row>
    <row r="38" spans="1:4">
      <c r="A38" s="186"/>
      <c r="B38" s="61" t="s">
        <v>207</v>
      </c>
      <c r="C38" s="62"/>
      <c r="D38" s="62"/>
    </row>
    <row r="39" spans="1:4">
      <c r="A39" s="184" t="s">
        <v>239</v>
      </c>
      <c r="B39" s="59" t="s">
        <v>205</v>
      </c>
      <c r="C39" s="60"/>
      <c r="D39" s="60"/>
    </row>
    <row r="40" spans="1:4">
      <c r="A40" s="184"/>
      <c r="B40" s="63" t="s">
        <v>208</v>
      </c>
      <c r="C40" s="64"/>
      <c r="D40" s="64"/>
    </row>
    <row r="41" spans="1:4">
      <c r="A41" s="184"/>
      <c r="B41" s="63" t="s">
        <v>206</v>
      </c>
      <c r="C41" s="64"/>
      <c r="D41" s="64"/>
    </row>
    <row r="42" spans="1:4">
      <c r="A42" s="184"/>
      <c r="B42" s="61" t="s">
        <v>207</v>
      </c>
      <c r="C42" s="62"/>
      <c r="D42" s="62"/>
    </row>
    <row r="43" spans="1:4">
      <c r="A43" s="184" t="s">
        <v>241</v>
      </c>
      <c r="B43" s="59" t="s">
        <v>205</v>
      </c>
      <c r="C43" s="60"/>
      <c r="D43" s="60"/>
    </row>
    <row r="44" spans="1:4">
      <c r="A44" s="184"/>
      <c r="B44" s="63" t="s">
        <v>208</v>
      </c>
      <c r="C44" s="64"/>
      <c r="D44" s="64"/>
    </row>
    <row r="45" spans="1:4">
      <c r="A45" s="184"/>
      <c r="B45" s="63" t="s">
        <v>206</v>
      </c>
      <c r="C45" s="64"/>
      <c r="D45" s="64"/>
    </row>
    <row r="46" spans="1:4">
      <c r="A46" s="184"/>
      <c r="B46" s="61" t="s">
        <v>207</v>
      </c>
      <c r="C46" s="62"/>
      <c r="D46" s="62"/>
    </row>
    <row r="47" spans="1:4">
      <c r="A47" s="184" t="s">
        <v>265</v>
      </c>
      <c r="B47" s="59" t="s">
        <v>266</v>
      </c>
      <c r="C47" s="60"/>
      <c r="D47" s="60"/>
    </row>
    <row r="48" spans="1:4">
      <c r="A48" s="184"/>
      <c r="B48" s="63" t="s">
        <v>268</v>
      </c>
      <c r="C48" s="64"/>
      <c r="D48" s="64"/>
    </row>
    <row r="49" spans="1:4">
      <c r="A49" s="184"/>
      <c r="B49" s="61" t="s">
        <v>207</v>
      </c>
      <c r="C49" s="62"/>
      <c r="D49" s="62"/>
    </row>
    <row r="50" spans="1:4">
      <c r="A50" s="188" t="s">
        <v>219</v>
      </c>
      <c r="B50" s="188"/>
      <c r="C50" s="58"/>
      <c r="D50" s="57"/>
    </row>
    <row r="51" spans="1:4">
      <c r="A51" s="54" t="s">
        <v>220</v>
      </c>
    </row>
    <row r="52" spans="1:4">
      <c r="A52" s="54" t="s">
        <v>221</v>
      </c>
    </row>
    <row r="53" spans="1:4">
      <c r="A53" s="54" t="s">
        <v>222</v>
      </c>
    </row>
    <row r="54" spans="1:4">
      <c r="A54" s="54" t="s">
        <v>223</v>
      </c>
    </row>
  </sheetData>
  <mergeCells count="14">
    <mergeCell ref="A27:A30"/>
    <mergeCell ref="A31:A34"/>
    <mergeCell ref="A50:B50"/>
    <mergeCell ref="A11:A14"/>
    <mergeCell ref="A15:A18"/>
    <mergeCell ref="A39:A42"/>
    <mergeCell ref="A43:A46"/>
    <mergeCell ref="A23:A26"/>
    <mergeCell ref="A47:A49"/>
    <mergeCell ref="A2:B2"/>
    <mergeCell ref="A3:A6"/>
    <mergeCell ref="A35:A38"/>
    <mergeCell ref="A7:A10"/>
    <mergeCell ref="A19:A22"/>
  </mergeCells>
  <phoneticPr fontId="3"/>
  <printOptions horizontalCentered="1"/>
  <pageMargins left="0.70866141732283472" right="0.70866141732283472" top="0.74803149606299213" bottom="0.74803149606299213" header="0.31496062992125984" footer="0.31496062992125984"/>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FCE3C-1DEE-49D5-89BB-B5A3F0AD4E77}">
  <dimension ref="A1:V142"/>
  <sheetViews>
    <sheetView topLeftCell="A96" workbookViewId="0">
      <selection activeCell="B21" sqref="B21:B33"/>
    </sheetView>
  </sheetViews>
  <sheetFormatPr defaultColWidth="9" defaultRowHeight="12.6"/>
  <cols>
    <col min="1" max="1" width="19.8984375" style="2" customWidth="1"/>
    <col min="2" max="2" width="18.59765625" style="2" bestFit="1" customWidth="1"/>
    <col min="3" max="3" width="25.3984375" style="2" bestFit="1" customWidth="1"/>
    <col min="4" max="4" width="36.09765625" style="2" bestFit="1" customWidth="1"/>
    <col min="5" max="5" width="4.59765625" style="2" customWidth="1"/>
    <col min="6" max="6" width="7.5" style="2" bestFit="1" customWidth="1"/>
    <col min="7" max="21" width="7.3984375" style="3" customWidth="1"/>
    <col min="22" max="22" width="7.796875" style="2" customWidth="1"/>
    <col min="23" max="16384" width="9" style="2"/>
  </cols>
  <sheetData>
    <row r="1" spans="1:22" ht="13.2" thickBot="1">
      <c r="A1" s="1" t="s">
        <v>245</v>
      </c>
      <c r="B1" s="1"/>
      <c r="T1" s="3" t="s">
        <v>200</v>
      </c>
    </row>
    <row r="2" spans="1:22" ht="12.6" customHeight="1">
      <c r="A2" s="195" t="s">
        <v>230</v>
      </c>
      <c r="B2" s="191" t="s">
        <v>192</v>
      </c>
      <c r="C2" s="183" t="s">
        <v>0</v>
      </c>
      <c r="D2" s="183" t="s">
        <v>1</v>
      </c>
      <c r="E2" s="171" t="s">
        <v>2</v>
      </c>
      <c r="F2" s="174" t="s">
        <v>3</v>
      </c>
      <c r="G2" s="177" t="s">
        <v>4</v>
      </c>
      <c r="H2" s="178"/>
      <c r="I2" s="178"/>
      <c r="J2" s="178"/>
      <c r="K2" s="178"/>
      <c r="L2" s="178"/>
      <c r="M2" s="178"/>
      <c r="N2" s="178"/>
      <c r="O2" s="178"/>
      <c r="P2" s="178"/>
      <c r="Q2" s="178"/>
      <c r="R2" s="178"/>
      <c r="S2" s="178"/>
      <c r="T2" s="178"/>
      <c r="U2" s="179"/>
      <c r="V2" s="168" t="s">
        <v>235</v>
      </c>
    </row>
    <row r="3" spans="1:22" ht="18" customHeight="1">
      <c r="A3" s="196"/>
      <c r="B3" s="192"/>
      <c r="C3" s="175"/>
      <c r="D3" s="175"/>
      <c r="E3" s="172"/>
      <c r="F3" s="175"/>
      <c r="G3" s="4" t="s">
        <v>5</v>
      </c>
      <c r="H3" s="4" t="s">
        <v>6</v>
      </c>
      <c r="I3" s="4" t="s">
        <v>7</v>
      </c>
      <c r="J3" s="4" t="s">
        <v>8</v>
      </c>
      <c r="K3" s="4" t="s">
        <v>9</v>
      </c>
      <c r="L3" s="4" t="s">
        <v>10</v>
      </c>
      <c r="M3" s="4" t="s">
        <v>11</v>
      </c>
      <c r="N3" s="4" t="s">
        <v>12</v>
      </c>
      <c r="O3" s="4" t="s">
        <v>13</v>
      </c>
      <c r="P3" s="4" t="s">
        <v>14</v>
      </c>
      <c r="Q3" s="4" t="s">
        <v>15</v>
      </c>
      <c r="R3" s="4" t="s">
        <v>16</v>
      </c>
      <c r="S3" s="4" t="s">
        <v>17</v>
      </c>
      <c r="T3" s="4" t="s">
        <v>18</v>
      </c>
      <c r="U3" s="6" t="s">
        <v>19</v>
      </c>
      <c r="V3" s="169"/>
    </row>
    <row r="4" spans="1:22" ht="18.600000000000001" customHeight="1" thickBot="1">
      <c r="A4" s="197"/>
      <c r="B4" s="193"/>
      <c r="C4" s="176"/>
      <c r="D4" s="176"/>
      <c r="E4" s="173"/>
      <c r="F4" s="176"/>
      <c r="G4" s="7">
        <v>2027</v>
      </c>
      <c r="H4" s="7">
        <v>2028</v>
      </c>
      <c r="I4" s="7">
        <v>2029</v>
      </c>
      <c r="J4" s="7">
        <v>2030</v>
      </c>
      <c r="K4" s="7">
        <v>2031</v>
      </c>
      <c r="L4" s="7">
        <v>2032</v>
      </c>
      <c r="M4" s="7">
        <v>2033</v>
      </c>
      <c r="N4" s="7">
        <v>2034</v>
      </c>
      <c r="O4" s="7">
        <v>2035</v>
      </c>
      <c r="P4" s="7">
        <v>2036</v>
      </c>
      <c r="Q4" s="7">
        <v>2037</v>
      </c>
      <c r="R4" s="7">
        <v>2038</v>
      </c>
      <c r="S4" s="7">
        <v>2039</v>
      </c>
      <c r="T4" s="7">
        <v>2040</v>
      </c>
      <c r="U4" s="8">
        <v>2041</v>
      </c>
      <c r="V4" s="170"/>
    </row>
    <row r="5" spans="1:22" ht="18.600000000000001" customHeight="1" thickTop="1">
      <c r="A5" s="73" t="s">
        <v>252</v>
      </c>
      <c r="B5" s="69"/>
      <c r="C5" s="70"/>
      <c r="D5" s="70"/>
      <c r="E5" s="70"/>
      <c r="F5" s="70"/>
      <c r="G5" s="160">
        <f>ROUND(V5/15,0)</f>
        <v>0</v>
      </c>
      <c r="H5" s="160">
        <f>G5</f>
        <v>0</v>
      </c>
      <c r="I5" s="160">
        <f t="shared" ref="I5:U5" si="0">H5</f>
        <v>0</v>
      </c>
      <c r="J5" s="160">
        <f t="shared" si="0"/>
        <v>0</v>
      </c>
      <c r="K5" s="160">
        <f t="shared" si="0"/>
        <v>0</v>
      </c>
      <c r="L5" s="160">
        <f t="shared" si="0"/>
        <v>0</v>
      </c>
      <c r="M5" s="160">
        <f t="shared" si="0"/>
        <v>0</v>
      </c>
      <c r="N5" s="160">
        <f t="shared" si="0"/>
        <v>0</v>
      </c>
      <c r="O5" s="160">
        <f t="shared" si="0"/>
        <v>0</v>
      </c>
      <c r="P5" s="160">
        <f t="shared" si="0"/>
        <v>0</v>
      </c>
      <c r="Q5" s="160">
        <f t="shared" si="0"/>
        <v>0</v>
      </c>
      <c r="R5" s="160">
        <f t="shared" si="0"/>
        <v>0</v>
      </c>
      <c r="S5" s="160">
        <f t="shared" si="0"/>
        <v>0</v>
      </c>
      <c r="T5" s="160">
        <f t="shared" si="0"/>
        <v>0</v>
      </c>
      <c r="U5" s="161">
        <f t="shared" si="0"/>
        <v>0</v>
      </c>
      <c r="V5" s="140"/>
    </row>
    <row r="6" spans="1:22" ht="18.600000000000001" customHeight="1">
      <c r="A6" s="90" t="s">
        <v>253</v>
      </c>
      <c r="B6" s="72"/>
      <c r="C6" s="66"/>
      <c r="D6" s="66"/>
      <c r="E6" s="66"/>
      <c r="F6" s="66"/>
      <c r="G6" s="74"/>
      <c r="H6" s="74"/>
      <c r="I6" s="74"/>
      <c r="J6" s="74"/>
      <c r="K6" s="74"/>
      <c r="L6" s="74"/>
      <c r="M6" s="74"/>
      <c r="N6" s="74"/>
      <c r="O6" s="74"/>
      <c r="P6" s="74"/>
      <c r="Q6" s="74"/>
      <c r="R6" s="74"/>
      <c r="S6" s="74"/>
      <c r="T6" s="74"/>
      <c r="U6" s="75"/>
      <c r="V6" s="122">
        <f t="shared" ref="V6:V68" si="1">SUM(G6:U6)</f>
        <v>0</v>
      </c>
    </row>
    <row r="7" spans="1:22" ht="13.8">
      <c r="A7" s="91" t="s">
        <v>254</v>
      </c>
      <c r="B7" s="189" t="s">
        <v>193</v>
      </c>
      <c r="C7" s="10" t="s">
        <v>20</v>
      </c>
      <c r="D7" s="10" t="s">
        <v>21</v>
      </c>
      <c r="E7" s="11">
        <v>2</v>
      </c>
      <c r="F7" s="11">
        <v>2012</v>
      </c>
      <c r="G7" s="12"/>
      <c r="H7" s="12"/>
      <c r="I7" s="12"/>
      <c r="J7" s="77"/>
      <c r="K7" s="12"/>
      <c r="L7" s="12"/>
      <c r="M7" s="12"/>
      <c r="N7" s="12"/>
      <c r="O7" s="12"/>
      <c r="P7" s="12"/>
      <c r="Q7" s="12"/>
      <c r="R7" s="12"/>
      <c r="S7" s="12"/>
      <c r="T7" s="12"/>
      <c r="U7" s="13"/>
      <c r="V7" s="123">
        <f t="shared" si="1"/>
        <v>0</v>
      </c>
    </row>
    <row r="8" spans="1:22">
      <c r="A8" s="91"/>
      <c r="B8" s="189"/>
      <c r="C8" s="14" t="s">
        <v>23</v>
      </c>
      <c r="D8" s="14" t="s">
        <v>24</v>
      </c>
      <c r="E8" s="15">
        <v>6</v>
      </c>
      <c r="F8" s="15">
        <v>2012</v>
      </c>
      <c r="G8" s="16"/>
      <c r="H8" s="76"/>
      <c r="I8" s="17"/>
      <c r="J8" s="17"/>
      <c r="K8" s="17"/>
      <c r="L8" s="17"/>
      <c r="M8" s="17"/>
      <c r="N8" s="17"/>
      <c r="O8" s="17"/>
      <c r="P8" s="17"/>
      <c r="Q8" s="17"/>
      <c r="R8" s="17"/>
      <c r="S8" s="17"/>
      <c r="T8" s="17"/>
      <c r="U8" s="18"/>
      <c r="V8" s="124">
        <f t="shared" si="1"/>
        <v>0</v>
      </c>
    </row>
    <row r="9" spans="1:22">
      <c r="A9" s="91"/>
      <c r="B9" s="189"/>
      <c r="C9" s="14" t="s">
        <v>25</v>
      </c>
      <c r="D9" s="14" t="s">
        <v>24</v>
      </c>
      <c r="E9" s="15">
        <v>2</v>
      </c>
      <c r="F9" s="15">
        <v>2012</v>
      </c>
      <c r="G9" s="16"/>
      <c r="H9" s="76"/>
      <c r="I9" s="17"/>
      <c r="J9" s="17"/>
      <c r="K9" s="17"/>
      <c r="L9" s="17"/>
      <c r="M9" s="17"/>
      <c r="N9" s="17"/>
      <c r="O9" s="17"/>
      <c r="P9" s="17"/>
      <c r="Q9" s="17"/>
      <c r="R9" s="17"/>
      <c r="S9" s="17"/>
      <c r="T9" s="17"/>
      <c r="U9" s="18"/>
      <c r="V9" s="124">
        <f t="shared" si="1"/>
        <v>0</v>
      </c>
    </row>
    <row r="10" spans="1:22">
      <c r="A10" s="91"/>
      <c r="B10" s="189"/>
      <c r="C10" s="14" t="s">
        <v>26</v>
      </c>
      <c r="D10" s="14" t="s">
        <v>27</v>
      </c>
      <c r="E10" s="15">
        <v>6</v>
      </c>
      <c r="F10" s="15">
        <v>2012</v>
      </c>
      <c r="G10" s="16"/>
      <c r="H10" s="76"/>
      <c r="I10" s="17"/>
      <c r="J10" s="17"/>
      <c r="K10" s="17"/>
      <c r="L10" s="17"/>
      <c r="M10" s="17"/>
      <c r="N10" s="17"/>
      <c r="O10" s="17"/>
      <c r="P10" s="17"/>
      <c r="Q10" s="17"/>
      <c r="R10" s="17"/>
      <c r="S10" s="17"/>
      <c r="T10" s="17"/>
      <c r="U10" s="18"/>
      <c r="V10" s="124">
        <f t="shared" si="1"/>
        <v>0</v>
      </c>
    </row>
    <row r="11" spans="1:22" ht="25.2">
      <c r="A11" s="91"/>
      <c r="B11" s="189"/>
      <c r="C11" s="14" t="s">
        <v>28</v>
      </c>
      <c r="D11" s="14" t="s">
        <v>29</v>
      </c>
      <c r="E11" s="15">
        <v>1</v>
      </c>
      <c r="F11" s="15">
        <v>2012</v>
      </c>
      <c r="G11" s="16"/>
      <c r="H11" s="17"/>
      <c r="I11" s="17"/>
      <c r="J11" s="17"/>
      <c r="K11" s="17"/>
      <c r="L11" s="17"/>
      <c r="M11" s="17"/>
      <c r="N11" s="76"/>
      <c r="O11" s="17"/>
      <c r="P11" s="17"/>
      <c r="Q11" s="17"/>
      <c r="R11" s="17"/>
      <c r="S11" s="17"/>
      <c r="T11" s="17"/>
      <c r="U11" s="18"/>
      <c r="V11" s="124">
        <f t="shared" si="1"/>
        <v>0</v>
      </c>
    </row>
    <row r="12" spans="1:22">
      <c r="A12" s="91"/>
      <c r="B12" s="189"/>
      <c r="C12" s="14" t="s">
        <v>30</v>
      </c>
      <c r="D12" s="14" t="s">
        <v>31</v>
      </c>
      <c r="E12" s="15">
        <v>2</v>
      </c>
      <c r="F12" s="15">
        <v>2012</v>
      </c>
      <c r="G12" s="16"/>
      <c r="H12" s="17"/>
      <c r="I12" s="17"/>
      <c r="J12" s="17"/>
      <c r="K12" s="17"/>
      <c r="L12" s="17"/>
      <c r="M12" s="17"/>
      <c r="N12" s="76"/>
      <c r="O12" s="17"/>
      <c r="P12" s="17"/>
      <c r="Q12" s="17"/>
      <c r="R12" s="17"/>
      <c r="S12" s="17"/>
      <c r="T12" s="17"/>
      <c r="U12" s="18"/>
      <c r="V12" s="124">
        <f t="shared" si="1"/>
        <v>0</v>
      </c>
    </row>
    <row r="13" spans="1:22">
      <c r="A13" s="91"/>
      <c r="B13" s="189"/>
      <c r="C13" s="14" t="s">
        <v>32</v>
      </c>
      <c r="D13" s="14" t="s">
        <v>33</v>
      </c>
      <c r="E13" s="15">
        <v>2</v>
      </c>
      <c r="F13" s="15">
        <v>2012</v>
      </c>
      <c r="G13" s="16"/>
      <c r="H13" s="17"/>
      <c r="I13" s="17"/>
      <c r="J13" s="17"/>
      <c r="K13" s="17"/>
      <c r="L13" s="17"/>
      <c r="M13" s="17"/>
      <c r="N13" s="76"/>
      <c r="O13" s="17"/>
      <c r="P13" s="17"/>
      <c r="Q13" s="17"/>
      <c r="R13" s="17"/>
      <c r="S13" s="17"/>
      <c r="T13" s="17"/>
      <c r="U13" s="18"/>
      <c r="V13" s="124">
        <f t="shared" si="1"/>
        <v>0</v>
      </c>
    </row>
    <row r="14" spans="1:22">
      <c r="A14" s="91"/>
      <c r="B14" s="189"/>
      <c r="C14" s="14" t="s">
        <v>34</v>
      </c>
      <c r="D14" s="14" t="s">
        <v>35</v>
      </c>
      <c r="E14" s="15">
        <v>2</v>
      </c>
      <c r="F14" s="15">
        <v>2012</v>
      </c>
      <c r="G14" s="16"/>
      <c r="H14" s="17"/>
      <c r="I14" s="17"/>
      <c r="J14" s="17"/>
      <c r="K14" s="17"/>
      <c r="L14" s="17"/>
      <c r="M14" s="17"/>
      <c r="N14" s="76"/>
      <c r="O14" s="17"/>
      <c r="P14" s="17"/>
      <c r="Q14" s="17"/>
      <c r="R14" s="17"/>
      <c r="S14" s="17"/>
      <c r="T14" s="17"/>
      <c r="U14" s="18"/>
      <c r="V14" s="124">
        <f t="shared" si="1"/>
        <v>0</v>
      </c>
    </row>
    <row r="15" spans="1:22">
      <c r="A15" s="91"/>
      <c r="B15" s="189"/>
      <c r="C15" s="14" t="s">
        <v>36</v>
      </c>
      <c r="D15" s="14" t="s">
        <v>33</v>
      </c>
      <c r="E15" s="15">
        <v>8</v>
      </c>
      <c r="F15" s="15">
        <v>2012</v>
      </c>
      <c r="G15" s="16"/>
      <c r="H15" s="17"/>
      <c r="I15" s="17"/>
      <c r="J15" s="17"/>
      <c r="K15" s="17"/>
      <c r="L15" s="17"/>
      <c r="M15" s="17"/>
      <c r="N15" s="76"/>
      <c r="O15" s="17"/>
      <c r="P15" s="17"/>
      <c r="Q15" s="17"/>
      <c r="R15" s="17"/>
      <c r="S15" s="17"/>
      <c r="T15" s="17"/>
      <c r="U15" s="18"/>
      <c r="V15" s="124">
        <f t="shared" si="1"/>
        <v>0</v>
      </c>
    </row>
    <row r="16" spans="1:22" ht="37.799999999999997">
      <c r="A16" s="91"/>
      <c r="B16" s="189"/>
      <c r="C16" s="14" t="s">
        <v>37</v>
      </c>
      <c r="D16" s="14" t="s">
        <v>38</v>
      </c>
      <c r="E16" s="15">
        <v>1</v>
      </c>
      <c r="F16" s="15">
        <v>2012</v>
      </c>
      <c r="G16" s="16"/>
      <c r="H16" s="17"/>
      <c r="I16" s="17"/>
      <c r="J16" s="17"/>
      <c r="K16" s="17"/>
      <c r="L16" s="17"/>
      <c r="M16" s="76"/>
      <c r="N16" s="17"/>
      <c r="O16" s="17"/>
      <c r="P16" s="17"/>
      <c r="Q16" s="17"/>
      <c r="R16" s="17"/>
      <c r="S16" s="17"/>
      <c r="T16" s="17"/>
      <c r="U16" s="18"/>
      <c r="V16" s="124">
        <f t="shared" si="1"/>
        <v>0</v>
      </c>
    </row>
    <row r="17" spans="1:22" ht="13.8">
      <c r="A17" s="91"/>
      <c r="B17" s="189"/>
      <c r="C17" s="14" t="s">
        <v>39</v>
      </c>
      <c r="D17" s="14" t="s">
        <v>40</v>
      </c>
      <c r="E17" s="15">
        <v>2</v>
      </c>
      <c r="F17" s="15">
        <v>2012</v>
      </c>
      <c r="G17" s="16"/>
      <c r="H17" s="17"/>
      <c r="I17" s="17"/>
      <c r="J17" s="17"/>
      <c r="K17" s="17"/>
      <c r="L17" s="17"/>
      <c r="M17" s="17"/>
      <c r="N17" s="76"/>
      <c r="O17" s="17"/>
      <c r="P17" s="17"/>
      <c r="Q17" s="17"/>
      <c r="R17" s="17"/>
      <c r="S17" s="17"/>
      <c r="T17" s="17"/>
      <c r="U17" s="18"/>
      <c r="V17" s="124">
        <f t="shared" si="1"/>
        <v>0</v>
      </c>
    </row>
    <row r="18" spans="1:22">
      <c r="A18" s="91"/>
      <c r="B18" s="189"/>
      <c r="C18" s="14" t="s">
        <v>41</v>
      </c>
      <c r="D18" s="14" t="s">
        <v>42</v>
      </c>
      <c r="E18" s="15">
        <v>6</v>
      </c>
      <c r="F18" s="15">
        <v>2012</v>
      </c>
      <c r="G18" s="16"/>
      <c r="H18" s="17"/>
      <c r="I18" s="17"/>
      <c r="J18" s="17"/>
      <c r="K18" s="17"/>
      <c r="L18" s="17"/>
      <c r="M18" s="17"/>
      <c r="N18" s="76"/>
      <c r="O18" s="17"/>
      <c r="P18" s="17"/>
      <c r="Q18" s="17"/>
      <c r="R18" s="17"/>
      <c r="S18" s="17"/>
      <c r="T18" s="17"/>
      <c r="U18" s="18"/>
      <c r="V18" s="124">
        <f t="shared" si="1"/>
        <v>0</v>
      </c>
    </row>
    <row r="19" spans="1:22" ht="13.8">
      <c r="A19" s="91"/>
      <c r="B19" s="189"/>
      <c r="C19" s="14" t="s">
        <v>43</v>
      </c>
      <c r="D19" s="14" t="s">
        <v>44</v>
      </c>
      <c r="E19" s="15">
        <v>2</v>
      </c>
      <c r="F19" s="15">
        <v>2012</v>
      </c>
      <c r="G19" s="16"/>
      <c r="H19" s="17"/>
      <c r="I19" s="17"/>
      <c r="J19" s="17"/>
      <c r="K19" s="17"/>
      <c r="L19" s="17"/>
      <c r="M19" s="17"/>
      <c r="N19" s="76"/>
      <c r="O19" s="17"/>
      <c r="P19" s="17"/>
      <c r="Q19" s="17"/>
      <c r="R19" s="17"/>
      <c r="S19" s="17"/>
      <c r="T19" s="17"/>
      <c r="U19" s="18"/>
      <c r="V19" s="124">
        <f t="shared" si="1"/>
        <v>0</v>
      </c>
    </row>
    <row r="20" spans="1:22">
      <c r="A20" s="91"/>
      <c r="B20" s="189"/>
      <c r="C20" s="19" t="s">
        <v>45</v>
      </c>
      <c r="D20" s="19" t="s">
        <v>46</v>
      </c>
      <c r="E20" s="20">
        <v>1</v>
      </c>
      <c r="F20" s="20">
        <v>2017</v>
      </c>
      <c r="G20" s="21"/>
      <c r="H20" s="22"/>
      <c r="I20" s="22"/>
      <c r="J20" s="22"/>
      <c r="K20" s="22"/>
      <c r="L20" s="22"/>
      <c r="M20" s="22"/>
      <c r="N20" s="22"/>
      <c r="O20" s="22"/>
      <c r="P20" s="22"/>
      <c r="Q20" s="22"/>
      <c r="R20" s="22"/>
      <c r="S20" s="79"/>
      <c r="T20" s="22"/>
      <c r="U20" s="23"/>
      <c r="V20" s="125">
        <f t="shared" si="1"/>
        <v>0</v>
      </c>
    </row>
    <row r="21" spans="1:22" ht="13.8">
      <c r="A21" s="91"/>
      <c r="B21" s="190" t="s">
        <v>194</v>
      </c>
      <c r="C21" s="24" t="s">
        <v>47</v>
      </c>
      <c r="D21" s="24" t="s">
        <v>48</v>
      </c>
      <c r="E21" s="25">
        <v>2</v>
      </c>
      <c r="F21" s="25">
        <v>2012</v>
      </c>
      <c r="G21" s="26"/>
      <c r="H21" s="27"/>
      <c r="I21" s="27"/>
      <c r="J21" s="27"/>
      <c r="K21" s="27"/>
      <c r="L21" s="27"/>
      <c r="M21" s="27"/>
      <c r="N21" s="27"/>
      <c r="O21" s="78"/>
      <c r="P21" s="27"/>
      <c r="Q21" s="27"/>
      <c r="R21" s="27"/>
      <c r="S21" s="27"/>
      <c r="T21" s="27"/>
      <c r="U21" s="28"/>
      <c r="V21" s="126">
        <f t="shared" si="1"/>
        <v>0</v>
      </c>
    </row>
    <row r="22" spans="1:22" ht="13.8">
      <c r="A22" s="91"/>
      <c r="B22" s="189"/>
      <c r="C22" s="14" t="s">
        <v>49</v>
      </c>
      <c r="D22" s="14" t="s">
        <v>50</v>
      </c>
      <c r="E22" s="15">
        <v>2</v>
      </c>
      <c r="F22" s="15">
        <v>2012</v>
      </c>
      <c r="G22" s="16"/>
      <c r="H22" s="17"/>
      <c r="I22" s="17"/>
      <c r="J22" s="17"/>
      <c r="K22" s="17"/>
      <c r="L22" s="17"/>
      <c r="M22" s="17"/>
      <c r="N22" s="17"/>
      <c r="O22" s="76"/>
      <c r="P22" s="17"/>
      <c r="Q22" s="17"/>
      <c r="R22" s="17"/>
      <c r="S22" s="17"/>
      <c r="T22" s="17"/>
      <c r="U22" s="18"/>
      <c r="V22" s="124">
        <f t="shared" si="1"/>
        <v>0</v>
      </c>
    </row>
    <row r="23" spans="1:22" ht="13.8">
      <c r="A23" s="91"/>
      <c r="B23" s="189"/>
      <c r="C23" s="14" t="s">
        <v>51</v>
      </c>
      <c r="D23" s="14" t="s">
        <v>52</v>
      </c>
      <c r="E23" s="15">
        <v>2</v>
      </c>
      <c r="F23" s="15">
        <v>2012</v>
      </c>
      <c r="G23" s="16"/>
      <c r="H23" s="17"/>
      <c r="I23" s="17"/>
      <c r="J23" s="17"/>
      <c r="K23" s="17"/>
      <c r="L23" s="17"/>
      <c r="M23" s="17"/>
      <c r="N23" s="17"/>
      <c r="O23" s="76"/>
      <c r="P23" s="17"/>
      <c r="Q23" s="17"/>
      <c r="R23" s="17"/>
      <c r="S23" s="17"/>
      <c r="T23" s="17"/>
      <c r="U23" s="18"/>
      <c r="V23" s="124">
        <f t="shared" si="1"/>
        <v>0</v>
      </c>
    </row>
    <row r="24" spans="1:22">
      <c r="A24" s="91"/>
      <c r="B24" s="189"/>
      <c r="C24" s="14" t="s">
        <v>53</v>
      </c>
      <c r="D24" s="14" t="s">
        <v>22</v>
      </c>
      <c r="E24" s="15">
        <v>1</v>
      </c>
      <c r="F24" s="15">
        <v>2012</v>
      </c>
      <c r="G24" s="16"/>
      <c r="H24" s="17"/>
      <c r="I24" s="17"/>
      <c r="J24" s="17"/>
      <c r="K24" s="17"/>
      <c r="L24" s="17"/>
      <c r="M24" s="17"/>
      <c r="N24" s="17"/>
      <c r="O24" s="17"/>
      <c r="P24" s="17"/>
      <c r="Q24" s="17"/>
      <c r="R24" s="76"/>
      <c r="S24" s="17"/>
      <c r="T24" s="17"/>
      <c r="U24" s="18"/>
      <c r="V24" s="124">
        <f t="shared" si="1"/>
        <v>0</v>
      </c>
    </row>
    <row r="25" spans="1:22">
      <c r="A25" s="91"/>
      <c r="B25" s="189"/>
      <c r="C25" s="14" t="s">
        <v>54</v>
      </c>
      <c r="D25" s="14" t="s">
        <v>22</v>
      </c>
      <c r="E25" s="15">
        <v>1</v>
      </c>
      <c r="F25" s="15">
        <v>2012</v>
      </c>
      <c r="G25" s="16"/>
      <c r="H25" s="17"/>
      <c r="I25" s="17"/>
      <c r="J25" s="17"/>
      <c r="K25" s="17"/>
      <c r="L25" s="17"/>
      <c r="M25" s="17"/>
      <c r="N25" s="17"/>
      <c r="O25" s="17"/>
      <c r="P25" s="17"/>
      <c r="Q25" s="17"/>
      <c r="R25" s="76"/>
      <c r="S25" s="17"/>
      <c r="T25" s="17"/>
      <c r="U25" s="18"/>
      <c r="V25" s="124">
        <f t="shared" si="1"/>
        <v>0</v>
      </c>
    </row>
    <row r="26" spans="1:22">
      <c r="A26" s="91"/>
      <c r="B26" s="189"/>
      <c r="C26" s="14" t="s">
        <v>55</v>
      </c>
      <c r="D26" s="14" t="s">
        <v>22</v>
      </c>
      <c r="E26" s="15">
        <v>1</v>
      </c>
      <c r="F26" s="15">
        <v>2012</v>
      </c>
      <c r="G26" s="16"/>
      <c r="H26" s="17"/>
      <c r="I26" s="17"/>
      <c r="J26" s="17"/>
      <c r="K26" s="17"/>
      <c r="L26" s="17"/>
      <c r="M26" s="17"/>
      <c r="N26" s="17"/>
      <c r="O26" s="17"/>
      <c r="P26" s="17"/>
      <c r="Q26" s="17"/>
      <c r="R26" s="17"/>
      <c r="S26" s="76"/>
      <c r="T26" s="17"/>
      <c r="U26" s="18"/>
      <c r="V26" s="124">
        <f t="shared" si="1"/>
        <v>0</v>
      </c>
    </row>
    <row r="27" spans="1:22">
      <c r="A27" s="91"/>
      <c r="B27" s="189"/>
      <c r="C27" s="14" t="s">
        <v>56</v>
      </c>
      <c r="D27" s="14" t="s">
        <v>22</v>
      </c>
      <c r="E27" s="15">
        <v>1</v>
      </c>
      <c r="F27" s="15">
        <v>2012</v>
      </c>
      <c r="G27" s="16"/>
      <c r="H27" s="17"/>
      <c r="I27" s="17"/>
      <c r="J27" s="17"/>
      <c r="K27" s="17"/>
      <c r="L27" s="17"/>
      <c r="M27" s="17"/>
      <c r="N27" s="17"/>
      <c r="O27" s="17"/>
      <c r="P27" s="17"/>
      <c r="Q27" s="17"/>
      <c r="R27" s="17"/>
      <c r="S27" s="76"/>
      <c r="T27" s="17"/>
      <c r="U27" s="18"/>
      <c r="V27" s="124">
        <f t="shared" si="1"/>
        <v>0</v>
      </c>
    </row>
    <row r="28" spans="1:22">
      <c r="A28" s="91"/>
      <c r="B28" s="189"/>
      <c r="C28" s="14" t="s">
        <v>57</v>
      </c>
      <c r="D28" s="14" t="s">
        <v>22</v>
      </c>
      <c r="E28" s="15">
        <v>1</v>
      </c>
      <c r="F28" s="15">
        <v>2012</v>
      </c>
      <c r="G28" s="16"/>
      <c r="H28" s="17"/>
      <c r="I28" s="17"/>
      <c r="J28" s="17"/>
      <c r="K28" s="17"/>
      <c r="L28" s="17"/>
      <c r="M28" s="17"/>
      <c r="N28" s="17"/>
      <c r="O28" s="17"/>
      <c r="P28" s="17"/>
      <c r="Q28" s="17"/>
      <c r="R28" s="76"/>
      <c r="S28" s="17"/>
      <c r="T28" s="17"/>
      <c r="U28" s="18"/>
      <c r="V28" s="124">
        <f t="shared" si="1"/>
        <v>0</v>
      </c>
    </row>
    <row r="29" spans="1:22">
      <c r="A29" s="91"/>
      <c r="B29" s="189"/>
      <c r="C29" s="14" t="s">
        <v>58</v>
      </c>
      <c r="D29" s="14" t="s">
        <v>22</v>
      </c>
      <c r="E29" s="15">
        <v>1</v>
      </c>
      <c r="F29" s="15">
        <v>2012</v>
      </c>
      <c r="G29" s="16"/>
      <c r="H29" s="17"/>
      <c r="I29" s="17"/>
      <c r="J29" s="17"/>
      <c r="K29" s="17"/>
      <c r="L29" s="17"/>
      <c r="M29" s="17"/>
      <c r="N29" s="17"/>
      <c r="O29" s="17"/>
      <c r="P29" s="17"/>
      <c r="Q29" s="17"/>
      <c r="R29" s="76"/>
      <c r="S29" s="17"/>
      <c r="T29" s="17"/>
      <c r="U29" s="18"/>
      <c r="V29" s="124">
        <f t="shared" si="1"/>
        <v>0</v>
      </c>
    </row>
    <row r="30" spans="1:22">
      <c r="A30" s="91"/>
      <c r="B30" s="189"/>
      <c r="C30" s="14" t="s">
        <v>59</v>
      </c>
      <c r="D30" s="14" t="s">
        <v>22</v>
      </c>
      <c r="E30" s="15">
        <v>1</v>
      </c>
      <c r="F30" s="15">
        <v>2012</v>
      </c>
      <c r="G30" s="16"/>
      <c r="H30" s="17"/>
      <c r="I30" s="17"/>
      <c r="J30" s="17"/>
      <c r="K30" s="17"/>
      <c r="L30" s="17"/>
      <c r="M30" s="17"/>
      <c r="N30" s="17"/>
      <c r="O30" s="17"/>
      <c r="P30" s="17"/>
      <c r="Q30" s="17"/>
      <c r="R30" s="17"/>
      <c r="S30" s="17"/>
      <c r="T30" s="17"/>
      <c r="U30" s="80"/>
      <c r="V30" s="124">
        <f t="shared" si="1"/>
        <v>0</v>
      </c>
    </row>
    <row r="31" spans="1:22" ht="25.2">
      <c r="A31" s="91"/>
      <c r="B31" s="189"/>
      <c r="C31" s="14" t="s">
        <v>60</v>
      </c>
      <c r="D31" s="14" t="s">
        <v>22</v>
      </c>
      <c r="E31" s="15">
        <v>1</v>
      </c>
      <c r="F31" s="15">
        <v>2012</v>
      </c>
      <c r="G31" s="16"/>
      <c r="H31" s="17"/>
      <c r="I31" s="17"/>
      <c r="J31" s="17"/>
      <c r="K31" s="17"/>
      <c r="L31" s="17"/>
      <c r="M31" s="17"/>
      <c r="N31" s="17"/>
      <c r="O31" s="17"/>
      <c r="P31" s="17"/>
      <c r="Q31" s="17"/>
      <c r="R31" s="17"/>
      <c r="S31" s="17"/>
      <c r="T31" s="17"/>
      <c r="U31" s="80"/>
      <c r="V31" s="124">
        <f t="shared" si="1"/>
        <v>0</v>
      </c>
    </row>
    <row r="32" spans="1:22" ht="25.2">
      <c r="A32" s="91"/>
      <c r="B32" s="189"/>
      <c r="C32" s="14" t="s">
        <v>61</v>
      </c>
      <c r="D32" s="14" t="s">
        <v>22</v>
      </c>
      <c r="E32" s="15">
        <v>1</v>
      </c>
      <c r="F32" s="15">
        <v>2012</v>
      </c>
      <c r="G32" s="16"/>
      <c r="H32" s="17"/>
      <c r="I32" s="17"/>
      <c r="J32" s="17"/>
      <c r="K32" s="17"/>
      <c r="L32" s="17"/>
      <c r="M32" s="17"/>
      <c r="N32" s="17"/>
      <c r="O32" s="17"/>
      <c r="P32" s="17"/>
      <c r="Q32" s="17"/>
      <c r="R32" s="17"/>
      <c r="S32" s="17"/>
      <c r="T32" s="17"/>
      <c r="U32" s="80"/>
      <c r="V32" s="124">
        <f t="shared" si="1"/>
        <v>0</v>
      </c>
    </row>
    <row r="33" spans="1:22" ht="25.2">
      <c r="A33" s="91"/>
      <c r="B33" s="189"/>
      <c r="C33" s="14" t="s">
        <v>62</v>
      </c>
      <c r="D33" s="14" t="s">
        <v>22</v>
      </c>
      <c r="E33" s="15">
        <v>1</v>
      </c>
      <c r="F33" s="15">
        <v>2012</v>
      </c>
      <c r="G33" s="16"/>
      <c r="H33" s="17"/>
      <c r="I33" s="17"/>
      <c r="J33" s="17"/>
      <c r="K33" s="17"/>
      <c r="L33" s="17"/>
      <c r="M33" s="17"/>
      <c r="N33" s="17"/>
      <c r="O33" s="17"/>
      <c r="P33" s="17"/>
      <c r="Q33" s="17"/>
      <c r="R33" s="17"/>
      <c r="S33" s="17"/>
      <c r="T33" s="17"/>
      <c r="U33" s="80"/>
      <c r="V33" s="124">
        <f t="shared" si="1"/>
        <v>0</v>
      </c>
    </row>
    <row r="34" spans="1:22">
      <c r="A34" s="91"/>
      <c r="B34" s="198" t="s">
        <v>195</v>
      </c>
      <c r="C34" s="24" t="s">
        <v>64</v>
      </c>
      <c r="D34" s="24" t="s">
        <v>65</v>
      </c>
      <c r="E34" s="25">
        <v>4</v>
      </c>
      <c r="F34" s="25">
        <v>2012</v>
      </c>
      <c r="G34" s="26"/>
      <c r="H34" s="26"/>
      <c r="I34" s="26"/>
      <c r="J34" s="26"/>
      <c r="K34" s="26"/>
      <c r="L34" s="26"/>
      <c r="M34" s="26"/>
      <c r="N34" s="26"/>
      <c r="O34" s="26"/>
      <c r="P34" s="26"/>
      <c r="Q34" s="26"/>
      <c r="R34" s="26"/>
      <c r="S34" s="26"/>
      <c r="T34" s="26"/>
      <c r="U34" s="29"/>
      <c r="V34" s="127">
        <f t="shared" si="1"/>
        <v>0</v>
      </c>
    </row>
    <row r="35" spans="1:22">
      <c r="A35" s="91"/>
      <c r="B35" s="199"/>
      <c r="C35" s="14" t="s">
        <v>66</v>
      </c>
      <c r="D35" s="14" t="s">
        <v>67</v>
      </c>
      <c r="E35" s="15">
        <v>4</v>
      </c>
      <c r="F35" s="15">
        <v>2012</v>
      </c>
      <c r="G35" s="16"/>
      <c r="H35" s="16"/>
      <c r="I35" s="16"/>
      <c r="J35" s="16"/>
      <c r="K35" s="16"/>
      <c r="L35" s="16"/>
      <c r="M35" s="16"/>
      <c r="N35" s="16"/>
      <c r="O35" s="16"/>
      <c r="P35" s="16"/>
      <c r="Q35" s="16"/>
      <c r="R35" s="16"/>
      <c r="S35" s="16"/>
      <c r="T35" s="16"/>
      <c r="U35" s="30"/>
      <c r="V35" s="128">
        <f t="shared" si="1"/>
        <v>0</v>
      </c>
    </row>
    <row r="36" spans="1:22" ht="13.8">
      <c r="A36" s="91"/>
      <c r="B36" s="199"/>
      <c r="C36" s="14" t="s">
        <v>68</v>
      </c>
      <c r="D36" s="14" t="s">
        <v>69</v>
      </c>
      <c r="E36" s="15">
        <v>4</v>
      </c>
      <c r="F36" s="15">
        <v>2012</v>
      </c>
      <c r="G36" s="16"/>
      <c r="H36" s="17"/>
      <c r="I36" s="17"/>
      <c r="J36" s="17"/>
      <c r="K36" s="76"/>
      <c r="L36" s="17"/>
      <c r="M36" s="17"/>
      <c r="N36" s="17"/>
      <c r="O36" s="17"/>
      <c r="P36" s="17"/>
      <c r="Q36" s="17"/>
      <c r="R36" s="17"/>
      <c r="S36" s="17"/>
      <c r="T36" s="17"/>
      <c r="U36" s="18"/>
      <c r="V36" s="124">
        <f t="shared" si="1"/>
        <v>0</v>
      </c>
    </row>
    <row r="37" spans="1:22">
      <c r="A37" s="91"/>
      <c r="B37" s="199"/>
      <c r="C37" s="14" t="s">
        <v>70</v>
      </c>
      <c r="D37" s="14" t="s">
        <v>71</v>
      </c>
      <c r="E37" s="15">
        <v>8</v>
      </c>
      <c r="F37" s="15">
        <v>2012</v>
      </c>
      <c r="G37" s="16"/>
      <c r="H37" s="17"/>
      <c r="I37" s="17"/>
      <c r="J37" s="17"/>
      <c r="K37" s="76"/>
      <c r="L37" s="17"/>
      <c r="M37" s="17"/>
      <c r="N37" s="17"/>
      <c r="O37" s="17"/>
      <c r="P37" s="17"/>
      <c r="Q37" s="17"/>
      <c r="R37" s="17"/>
      <c r="S37" s="17"/>
      <c r="T37" s="17"/>
      <c r="U37" s="18"/>
      <c r="V37" s="124">
        <f t="shared" si="1"/>
        <v>0</v>
      </c>
    </row>
    <row r="38" spans="1:22" ht="25.2">
      <c r="A38" s="91"/>
      <c r="B38" s="199"/>
      <c r="C38" s="14" t="s">
        <v>72</v>
      </c>
      <c r="D38" s="14" t="s">
        <v>73</v>
      </c>
      <c r="E38" s="15">
        <v>4</v>
      </c>
      <c r="F38" s="15">
        <v>2012</v>
      </c>
      <c r="G38" s="16"/>
      <c r="H38" s="17"/>
      <c r="I38" s="17"/>
      <c r="J38" s="17"/>
      <c r="K38" s="17"/>
      <c r="L38" s="17"/>
      <c r="M38" s="17"/>
      <c r="N38" s="17"/>
      <c r="O38" s="17"/>
      <c r="P38" s="17"/>
      <c r="Q38" s="17"/>
      <c r="R38" s="17"/>
      <c r="S38" s="17"/>
      <c r="T38" s="17"/>
      <c r="U38" s="18"/>
      <c r="V38" s="124">
        <f t="shared" si="1"/>
        <v>0</v>
      </c>
    </row>
    <row r="39" spans="1:22">
      <c r="A39" s="91"/>
      <c r="B39" s="199"/>
      <c r="C39" s="14" t="s">
        <v>74</v>
      </c>
      <c r="D39" s="14" t="s">
        <v>75</v>
      </c>
      <c r="E39" s="15">
        <v>2</v>
      </c>
      <c r="F39" s="15">
        <v>2012</v>
      </c>
      <c r="G39" s="16"/>
      <c r="H39" s="17"/>
      <c r="I39" s="17"/>
      <c r="J39" s="17"/>
      <c r="K39" s="17"/>
      <c r="L39" s="17"/>
      <c r="M39" s="17"/>
      <c r="N39" s="76"/>
      <c r="O39" s="17"/>
      <c r="P39" s="17"/>
      <c r="Q39" s="17"/>
      <c r="R39" s="17"/>
      <c r="S39" s="17"/>
      <c r="T39" s="17"/>
      <c r="U39" s="18"/>
      <c r="V39" s="124">
        <f t="shared" si="1"/>
        <v>0</v>
      </c>
    </row>
    <row r="40" spans="1:22" ht="13.8">
      <c r="A40" s="91"/>
      <c r="B40" s="199"/>
      <c r="C40" s="14" t="s">
        <v>76</v>
      </c>
      <c r="D40" s="14" t="s">
        <v>77</v>
      </c>
      <c r="E40" s="15">
        <v>2</v>
      </c>
      <c r="F40" s="15">
        <v>2012</v>
      </c>
      <c r="G40" s="16"/>
      <c r="H40" s="17"/>
      <c r="I40" s="17"/>
      <c r="J40" s="17"/>
      <c r="K40" s="17"/>
      <c r="L40" s="76"/>
      <c r="M40" s="17"/>
      <c r="N40" s="17"/>
      <c r="O40" s="17"/>
      <c r="P40" s="17"/>
      <c r="Q40" s="17"/>
      <c r="R40" s="17"/>
      <c r="S40" s="17"/>
      <c r="T40" s="17"/>
      <c r="U40" s="18"/>
      <c r="V40" s="124">
        <f t="shared" si="1"/>
        <v>0</v>
      </c>
    </row>
    <row r="41" spans="1:22" ht="27.6">
      <c r="A41" s="91"/>
      <c r="B41" s="199"/>
      <c r="C41" s="14" t="s">
        <v>78</v>
      </c>
      <c r="D41" s="14" t="s">
        <v>79</v>
      </c>
      <c r="E41" s="15">
        <v>2</v>
      </c>
      <c r="F41" s="15">
        <v>2012</v>
      </c>
      <c r="G41" s="16"/>
      <c r="H41" s="17"/>
      <c r="I41" s="17"/>
      <c r="J41" s="17"/>
      <c r="K41" s="17"/>
      <c r="L41" s="17"/>
      <c r="M41" s="17"/>
      <c r="N41" s="76"/>
      <c r="O41" s="17"/>
      <c r="P41" s="17"/>
      <c r="Q41" s="17"/>
      <c r="R41" s="17"/>
      <c r="S41" s="17"/>
      <c r="T41" s="17"/>
      <c r="U41" s="18"/>
      <c r="V41" s="124">
        <f t="shared" si="1"/>
        <v>0</v>
      </c>
    </row>
    <row r="42" spans="1:22" ht="13.8">
      <c r="A42" s="91"/>
      <c r="B42" s="199"/>
      <c r="C42" s="14" t="s">
        <v>80</v>
      </c>
      <c r="D42" s="14" t="s">
        <v>81</v>
      </c>
      <c r="E42" s="15">
        <v>1</v>
      </c>
      <c r="F42" s="15">
        <v>2012</v>
      </c>
      <c r="G42" s="16"/>
      <c r="H42" s="17"/>
      <c r="I42" s="17"/>
      <c r="J42" s="17"/>
      <c r="K42" s="17"/>
      <c r="L42" s="17"/>
      <c r="M42" s="17"/>
      <c r="N42" s="17"/>
      <c r="O42" s="76"/>
      <c r="P42" s="17"/>
      <c r="Q42" s="17"/>
      <c r="R42" s="17"/>
      <c r="S42" s="17"/>
      <c r="T42" s="17"/>
      <c r="U42" s="18"/>
      <c r="V42" s="124">
        <f t="shared" si="1"/>
        <v>0</v>
      </c>
    </row>
    <row r="43" spans="1:22" ht="13.8">
      <c r="A43" s="91"/>
      <c r="B43" s="199"/>
      <c r="C43" s="14" t="s">
        <v>82</v>
      </c>
      <c r="D43" s="14" t="s">
        <v>83</v>
      </c>
      <c r="E43" s="15">
        <v>4</v>
      </c>
      <c r="F43" s="15">
        <v>2012</v>
      </c>
      <c r="G43" s="16"/>
      <c r="H43" s="17"/>
      <c r="I43" s="17"/>
      <c r="J43" s="17"/>
      <c r="K43" s="17"/>
      <c r="L43" s="17"/>
      <c r="M43" s="17"/>
      <c r="N43" s="17"/>
      <c r="O43" s="76"/>
      <c r="P43" s="17"/>
      <c r="Q43" s="17"/>
      <c r="R43" s="17"/>
      <c r="S43" s="17"/>
      <c r="T43" s="17"/>
      <c r="U43" s="18"/>
      <c r="V43" s="124">
        <f t="shared" si="1"/>
        <v>0</v>
      </c>
    </row>
    <row r="44" spans="1:22" ht="13.8">
      <c r="A44" s="91"/>
      <c r="B44" s="199"/>
      <c r="C44" s="14" t="s">
        <v>84</v>
      </c>
      <c r="D44" s="14" t="s">
        <v>85</v>
      </c>
      <c r="E44" s="15">
        <v>2</v>
      </c>
      <c r="F44" s="15">
        <v>2012</v>
      </c>
      <c r="G44" s="16"/>
      <c r="H44" s="17"/>
      <c r="I44" s="17"/>
      <c r="J44" s="17"/>
      <c r="K44" s="17"/>
      <c r="L44" s="17"/>
      <c r="M44" s="17"/>
      <c r="N44" s="76"/>
      <c r="O44" s="17"/>
      <c r="P44" s="17"/>
      <c r="Q44" s="17"/>
      <c r="R44" s="17"/>
      <c r="S44" s="17"/>
      <c r="T44" s="17"/>
      <c r="U44" s="18"/>
      <c r="V44" s="124">
        <f t="shared" si="1"/>
        <v>0</v>
      </c>
    </row>
    <row r="45" spans="1:22" ht="13.8">
      <c r="A45" s="91"/>
      <c r="B45" s="199"/>
      <c r="C45" s="14" t="s">
        <v>86</v>
      </c>
      <c r="D45" s="14" t="s">
        <v>87</v>
      </c>
      <c r="E45" s="15">
        <v>1</v>
      </c>
      <c r="F45" s="15">
        <v>2012</v>
      </c>
      <c r="G45" s="16"/>
      <c r="H45" s="17"/>
      <c r="I45" s="17"/>
      <c r="J45" s="17"/>
      <c r="K45" s="17"/>
      <c r="L45" s="17"/>
      <c r="M45" s="17"/>
      <c r="N45" s="76"/>
      <c r="O45" s="17"/>
      <c r="P45" s="17"/>
      <c r="Q45" s="17"/>
      <c r="R45" s="17"/>
      <c r="S45" s="17"/>
      <c r="T45" s="17"/>
      <c r="U45" s="18"/>
      <c r="V45" s="124">
        <f t="shared" si="1"/>
        <v>0</v>
      </c>
    </row>
    <row r="46" spans="1:22" ht="13.8">
      <c r="A46" s="91"/>
      <c r="B46" s="199"/>
      <c r="C46" s="14" t="s">
        <v>88</v>
      </c>
      <c r="D46" s="14" t="s">
        <v>89</v>
      </c>
      <c r="E46" s="15">
        <v>2</v>
      </c>
      <c r="F46" s="15">
        <v>2012</v>
      </c>
      <c r="G46" s="16"/>
      <c r="H46" s="17"/>
      <c r="I46" s="17"/>
      <c r="J46" s="17"/>
      <c r="K46" s="17"/>
      <c r="L46" s="17"/>
      <c r="M46" s="17"/>
      <c r="N46" s="76"/>
      <c r="O46" s="17"/>
      <c r="P46" s="17"/>
      <c r="Q46" s="17"/>
      <c r="R46" s="17"/>
      <c r="S46" s="17"/>
      <c r="T46" s="17"/>
      <c r="U46" s="18"/>
      <c r="V46" s="124">
        <f t="shared" si="1"/>
        <v>0</v>
      </c>
    </row>
    <row r="47" spans="1:22">
      <c r="A47" s="91"/>
      <c r="B47" s="199"/>
      <c r="C47" s="14" t="s">
        <v>90</v>
      </c>
      <c r="D47" s="14" t="s">
        <v>91</v>
      </c>
      <c r="E47" s="15">
        <v>2</v>
      </c>
      <c r="F47" s="15">
        <v>2012</v>
      </c>
      <c r="G47" s="16"/>
      <c r="H47" s="17"/>
      <c r="I47" s="17"/>
      <c r="J47" s="17"/>
      <c r="K47" s="17"/>
      <c r="L47" s="76"/>
      <c r="M47" s="17"/>
      <c r="N47" s="17"/>
      <c r="O47" s="17"/>
      <c r="P47" s="17"/>
      <c r="Q47" s="17"/>
      <c r="R47" s="17"/>
      <c r="S47" s="17"/>
      <c r="T47" s="17"/>
      <c r="U47" s="18"/>
      <c r="V47" s="124">
        <f t="shared" si="1"/>
        <v>0</v>
      </c>
    </row>
    <row r="48" spans="1:22">
      <c r="A48" s="91"/>
      <c r="B48" s="199"/>
      <c r="C48" s="14" t="s">
        <v>92</v>
      </c>
      <c r="D48" s="14" t="s">
        <v>93</v>
      </c>
      <c r="E48" s="15">
        <v>1</v>
      </c>
      <c r="F48" s="15">
        <v>2012</v>
      </c>
      <c r="G48" s="16"/>
      <c r="H48" s="17"/>
      <c r="I48" s="17"/>
      <c r="J48" s="17"/>
      <c r="K48" s="17"/>
      <c r="L48" s="17"/>
      <c r="M48" s="17"/>
      <c r="N48" s="76"/>
      <c r="O48" s="17"/>
      <c r="P48" s="17"/>
      <c r="Q48" s="17"/>
      <c r="R48" s="17"/>
      <c r="S48" s="17"/>
      <c r="T48" s="17"/>
      <c r="U48" s="18"/>
      <c r="V48" s="124">
        <f t="shared" si="1"/>
        <v>0</v>
      </c>
    </row>
    <row r="49" spans="1:22" ht="13.8">
      <c r="A49" s="91"/>
      <c r="B49" s="199"/>
      <c r="C49" s="14" t="s">
        <v>94</v>
      </c>
      <c r="D49" s="14" t="s">
        <v>95</v>
      </c>
      <c r="E49" s="15">
        <v>2</v>
      </c>
      <c r="F49" s="15">
        <v>2012</v>
      </c>
      <c r="G49" s="16"/>
      <c r="H49" s="17"/>
      <c r="I49" s="17"/>
      <c r="J49" s="17"/>
      <c r="K49" s="17"/>
      <c r="L49" s="17"/>
      <c r="M49" s="17"/>
      <c r="N49" s="76"/>
      <c r="O49" s="17"/>
      <c r="P49" s="17"/>
      <c r="Q49" s="17"/>
      <c r="R49" s="17"/>
      <c r="S49" s="17"/>
      <c r="T49" s="17"/>
      <c r="U49" s="18"/>
      <c r="V49" s="124">
        <f t="shared" si="1"/>
        <v>0</v>
      </c>
    </row>
    <row r="50" spans="1:22" ht="27.6">
      <c r="A50" s="91"/>
      <c r="B50" s="199"/>
      <c r="C50" s="14" t="s">
        <v>96</v>
      </c>
      <c r="D50" s="14" t="s">
        <v>97</v>
      </c>
      <c r="E50" s="15">
        <v>1</v>
      </c>
      <c r="F50" s="15">
        <v>2012</v>
      </c>
      <c r="G50" s="16"/>
      <c r="H50" s="17"/>
      <c r="I50" s="17"/>
      <c r="J50" s="17"/>
      <c r="K50" s="17"/>
      <c r="L50" s="17"/>
      <c r="M50" s="17"/>
      <c r="N50" s="17"/>
      <c r="O50" s="17"/>
      <c r="P50" s="17"/>
      <c r="Q50" s="17"/>
      <c r="R50" s="17"/>
      <c r="S50" s="17"/>
      <c r="T50" s="17"/>
      <c r="U50" s="18"/>
      <c r="V50" s="124">
        <f t="shared" si="1"/>
        <v>0</v>
      </c>
    </row>
    <row r="51" spans="1:22">
      <c r="A51" s="91"/>
      <c r="B51" s="199"/>
      <c r="C51" s="14" t="s">
        <v>98</v>
      </c>
      <c r="D51" s="14" t="s">
        <v>22</v>
      </c>
      <c r="E51" s="15">
        <v>1</v>
      </c>
      <c r="F51" s="15">
        <v>2012</v>
      </c>
      <c r="G51" s="16"/>
      <c r="H51" s="17"/>
      <c r="I51" s="17"/>
      <c r="J51" s="17"/>
      <c r="K51" s="17"/>
      <c r="L51" s="17"/>
      <c r="M51" s="17"/>
      <c r="N51" s="17"/>
      <c r="O51" s="17"/>
      <c r="P51" s="17"/>
      <c r="Q51" s="17"/>
      <c r="R51" s="17"/>
      <c r="S51" s="17"/>
      <c r="T51" s="17"/>
      <c r="U51" s="18"/>
      <c r="V51" s="124">
        <f t="shared" si="1"/>
        <v>0</v>
      </c>
    </row>
    <row r="52" spans="1:22">
      <c r="A52" s="91"/>
      <c r="B52" s="199"/>
      <c r="C52" s="14" t="s">
        <v>99</v>
      </c>
      <c r="D52" s="14" t="s">
        <v>22</v>
      </c>
      <c r="E52" s="15">
        <v>4</v>
      </c>
      <c r="F52" s="15">
        <v>2012</v>
      </c>
      <c r="G52" s="16"/>
      <c r="H52" s="17"/>
      <c r="I52" s="17"/>
      <c r="J52" s="17"/>
      <c r="K52" s="17"/>
      <c r="L52" s="17"/>
      <c r="M52" s="17"/>
      <c r="N52" s="17"/>
      <c r="O52" s="17"/>
      <c r="P52" s="17"/>
      <c r="Q52" s="17"/>
      <c r="R52" s="17"/>
      <c r="S52" s="17"/>
      <c r="T52" s="17"/>
      <c r="U52" s="18"/>
      <c r="V52" s="124">
        <f t="shared" si="1"/>
        <v>0</v>
      </c>
    </row>
    <row r="53" spans="1:22">
      <c r="A53" s="91"/>
      <c r="B53" s="199"/>
      <c r="C53" s="14" t="s">
        <v>100</v>
      </c>
      <c r="D53" s="14" t="s">
        <v>22</v>
      </c>
      <c r="E53" s="15">
        <v>1</v>
      </c>
      <c r="F53" s="15">
        <v>2012</v>
      </c>
      <c r="G53" s="16"/>
      <c r="H53" s="17"/>
      <c r="I53" s="17"/>
      <c r="J53" s="17"/>
      <c r="K53" s="17"/>
      <c r="L53" s="17"/>
      <c r="M53" s="17"/>
      <c r="N53" s="17"/>
      <c r="O53" s="17"/>
      <c r="P53" s="17"/>
      <c r="Q53" s="17"/>
      <c r="R53" s="17"/>
      <c r="S53" s="17"/>
      <c r="T53" s="17"/>
      <c r="U53" s="18"/>
      <c r="V53" s="124">
        <f t="shared" si="1"/>
        <v>0</v>
      </c>
    </row>
    <row r="54" spans="1:22">
      <c r="A54" s="91"/>
      <c r="B54" s="199"/>
      <c r="C54" s="14" t="s">
        <v>101</v>
      </c>
      <c r="D54" s="14" t="s">
        <v>22</v>
      </c>
      <c r="E54" s="15">
        <v>5</v>
      </c>
      <c r="F54" s="15">
        <v>2012</v>
      </c>
      <c r="G54" s="16"/>
      <c r="H54" s="17"/>
      <c r="I54" s="17"/>
      <c r="J54" s="17"/>
      <c r="K54" s="17"/>
      <c r="L54" s="17"/>
      <c r="M54" s="17"/>
      <c r="N54" s="17"/>
      <c r="O54" s="17"/>
      <c r="P54" s="17"/>
      <c r="Q54" s="17"/>
      <c r="R54" s="17"/>
      <c r="S54" s="17"/>
      <c r="T54" s="17"/>
      <c r="U54" s="18"/>
      <c r="V54" s="124">
        <f t="shared" si="1"/>
        <v>0</v>
      </c>
    </row>
    <row r="55" spans="1:22">
      <c r="A55" s="91"/>
      <c r="B55" s="199"/>
      <c r="C55" s="14" t="s">
        <v>102</v>
      </c>
      <c r="D55" s="14" t="s">
        <v>22</v>
      </c>
      <c r="E55" s="15">
        <v>1</v>
      </c>
      <c r="F55" s="15">
        <v>2012</v>
      </c>
      <c r="G55" s="16"/>
      <c r="H55" s="17"/>
      <c r="I55" s="17"/>
      <c r="J55" s="17"/>
      <c r="K55" s="17"/>
      <c r="L55" s="17"/>
      <c r="M55" s="17"/>
      <c r="N55" s="17"/>
      <c r="O55" s="17"/>
      <c r="P55" s="17"/>
      <c r="Q55" s="17"/>
      <c r="R55" s="17"/>
      <c r="S55" s="17"/>
      <c r="T55" s="17"/>
      <c r="U55" s="18"/>
      <c r="V55" s="124">
        <f t="shared" si="1"/>
        <v>0</v>
      </c>
    </row>
    <row r="56" spans="1:22">
      <c r="A56" s="91"/>
      <c r="B56" s="199"/>
      <c r="C56" s="14" t="s">
        <v>103</v>
      </c>
      <c r="D56" s="14" t="s">
        <v>22</v>
      </c>
      <c r="E56" s="15">
        <v>1</v>
      </c>
      <c r="F56" s="15">
        <v>2012</v>
      </c>
      <c r="G56" s="16"/>
      <c r="H56" s="17"/>
      <c r="I56" s="17"/>
      <c r="J56" s="17"/>
      <c r="K56" s="17"/>
      <c r="L56" s="17"/>
      <c r="M56" s="17"/>
      <c r="N56" s="17"/>
      <c r="O56" s="17"/>
      <c r="P56" s="17"/>
      <c r="Q56" s="17"/>
      <c r="R56" s="17"/>
      <c r="S56" s="17"/>
      <c r="T56" s="17"/>
      <c r="U56" s="18"/>
      <c r="V56" s="124">
        <f t="shared" si="1"/>
        <v>0</v>
      </c>
    </row>
    <row r="57" spans="1:22">
      <c r="A57" s="91"/>
      <c r="B57" s="199"/>
      <c r="C57" s="14" t="s">
        <v>104</v>
      </c>
      <c r="D57" s="14" t="s">
        <v>22</v>
      </c>
      <c r="E57" s="15">
        <v>5</v>
      </c>
      <c r="F57" s="15">
        <v>2012</v>
      </c>
      <c r="G57" s="16"/>
      <c r="H57" s="17"/>
      <c r="I57" s="17"/>
      <c r="J57" s="17"/>
      <c r="K57" s="17"/>
      <c r="L57" s="17"/>
      <c r="M57" s="17"/>
      <c r="N57" s="17"/>
      <c r="O57" s="17"/>
      <c r="P57" s="17"/>
      <c r="Q57" s="17"/>
      <c r="R57" s="17"/>
      <c r="S57" s="17"/>
      <c r="T57" s="17"/>
      <c r="U57" s="18"/>
      <c r="V57" s="124">
        <f t="shared" si="1"/>
        <v>0</v>
      </c>
    </row>
    <row r="58" spans="1:22" ht="25.2">
      <c r="A58" s="91"/>
      <c r="B58" s="199"/>
      <c r="C58" s="14" t="s">
        <v>105</v>
      </c>
      <c r="D58" s="14" t="s">
        <v>22</v>
      </c>
      <c r="E58" s="15">
        <v>2</v>
      </c>
      <c r="F58" s="15">
        <v>2012</v>
      </c>
      <c r="G58" s="16"/>
      <c r="H58" s="17"/>
      <c r="I58" s="17"/>
      <c r="J58" s="17"/>
      <c r="K58" s="17"/>
      <c r="L58" s="17"/>
      <c r="M58" s="17"/>
      <c r="N58" s="17"/>
      <c r="O58" s="17"/>
      <c r="P58" s="17"/>
      <c r="Q58" s="17"/>
      <c r="R58" s="17"/>
      <c r="S58" s="17"/>
      <c r="T58" s="17"/>
      <c r="U58" s="18"/>
      <c r="V58" s="124">
        <f t="shared" si="1"/>
        <v>0</v>
      </c>
    </row>
    <row r="59" spans="1:22">
      <c r="A59" s="91"/>
      <c r="B59" s="199"/>
      <c r="C59" s="19" t="s">
        <v>106</v>
      </c>
      <c r="D59" s="19" t="s">
        <v>22</v>
      </c>
      <c r="E59" s="20">
        <v>1</v>
      </c>
      <c r="F59" s="20">
        <v>2012</v>
      </c>
      <c r="G59" s="21"/>
      <c r="H59" s="22"/>
      <c r="I59" s="22"/>
      <c r="J59" s="22"/>
      <c r="K59" s="22"/>
      <c r="L59" s="22"/>
      <c r="M59" s="22"/>
      <c r="N59" s="22"/>
      <c r="O59" s="22"/>
      <c r="P59" s="22"/>
      <c r="Q59" s="22"/>
      <c r="R59" s="22"/>
      <c r="S59" s="22"/>
      <c r="T59" s="22"/>
      <c r="U59" s="23"/>
      <c r="V59" s="125">
        <f t="shared" si="1"/>
        <v>0</v>
      </c>
    </row>
    <row r="60" spans="1:22" ht="12" customHeight="1">
      <c r="A60" s="91"/>
      <c r="B60" s="198" t="s">
        <v>196</v>
      </c>
      <c r="C60" s="24" t="s">
        <v>107</v>
      </c>
      <c r="D60" s="24" t="s">
        <v>22</v>
      </c>
      <c r="E60" s="25">
        <v>1</v>
      </c>
      <c r="F60" s="25">
        <v>2012</v>
      </c>
      <c r="G60" s="26"/>
      <c r="H60" s="27"/>
      <c r="I60" s="27"/>
      <c r="J60" s="27"/>
      <c r="K60" s="27"/>
      <c r="L60" s="27"/>
      <c r="M60" s="27"/>
      <c r="N60" s="27"/>
      <c r="O60" s="27"/>
      <c r="P60" s="27"/>
      <c r="Q60" s="27"/>
      <c r="R60" s="27"/>
      <c r="S60" s="27"/>
      <c r="T60" s="27"/>
      <c r="U60" s="81"/>
      <c r="V60" s="126">
        <f t="shared" si="1"/>
        <v>0</v>
      </c>
    </row>
    <row r="61" spans="1:22">
      <c r="A61" s="91"/>
      <c r="B61" s="199"/>
      <c r="C61" s="14" t="s">
        <v>108</v>
      </c>
      <c r="D61" s="14" t="s">
        <v>22</v>
      </c>
      <c r="E61" s="15">
        <v>1</v>
      </c>
      <c r="F61" s="15">
        <v>2012</v>
      </c>
      <c r="G61" s="16"/>
      <c r="H61" s="17"/>
      <c r="I61" s="17"/>
      <c r="J61" s="17"/>
      <c r="K61" s="17"/>
      <c r="L61" s="17"/>
      <c r="M61" s="17"/>
      <c r="N61" s="17"/>
      <c r="O61" s="17"/>
      <c r="P61" s="17"/>
      <c r="Q61" s="17"/>
      <c r="R61" s="17"/>
      <c r="S61" s="17"/>
      <c r="T61" s="17"/>
      <c r="U61" s="80"/>
      <c r="V61" s="124">
        <f t="shared" si="1"/>
        <v>0</v>
      </c>
    </row>
    <row r="62" spans="1:22">
      <c r="A62" s="91"/>
      <c r="B62" s="199"/>
      <c r="C62" s="14" t="s">
        <v>109</v>
      </c>
      <c r="D62" s="14" t="s">
        <v>22</v>
      </c>
      <c r="E62" s="15">
        <v>1</v>
      </c>
      <c r="F62" s="15">
        <v>2012</v>
      </c>
      <c r="G62" s="16"/>
      <c r="H62" s="17"/>
      <c r="I62" s="17"/>
      <c r="J62" s="17"/>
      <c r="K62" s="17"/>
      <c r="L62" s="17"/>
      <c r="M62" s="17"/>
      <c r="N62" s="17"/>
      <c r="O62" s="17"/>
      <c r="P62" s="17"/>
      <c r="Q62" s="17"/>
      <c r="R62" s="17"/>
      <c r="S62" s="17"/>
      <c r="T62" s="17"/>
      <c r="U62" s="80"/>
      <c r="V62" s="124">
        <f t="shared" si="1"/>
        <v>0</v>
      </c>
    </row>
    <row r="63" spans="1:22">
      <c r="A63" s="91"/>
      <c r="B63" s="199"/>
      <c r="C63" s="14" t="s">
        <v>110</v>
      </c>
      <c r="D63" s="14" t="s">
        <v>22</v>
      </c>
      <c r="E63" s="15">
        <v>1</v>
      </c>
      <c r="F63" s="15">
        <v>2012</v>
      </c>
      <c r="G63" s="16"/>
      <c r="H63" s="17"/>
      <c r="I63" s="17"/>
      <c r="J63" s="17"/>
      <c r="K63" s="17"/>
      <c r="L63" s="17"/>
      <c r="M63" s="17"/>
      <c r="N63" s="17"/>
      <c r="O63" s="17"/>
      <c r="P63" s="17"/>
      <c r="Q63" s="17"/>
      <c r="R63" s="17"/>
      <c r="S63" s="17"/>
      <c r="T63" s="17"/>
      <c r="U63" s="80"/>
      <c r="V63" s="124">
        <f t="shared" si="1"/>
        <v>0</v>
      </c>
    </row>
    <row r="64" spans="1:22">
      <c r="A64" s="91"/>
      <c r="B64" s="199"/>
      <c r="C64" s="14" t="s">
        <v>111</v>
      </c>
      <c r="D64" s="14" t="s">
        <v>22</v>
      </c>
      <c r="E64" s="15">
        <v>1</v>
      </c>
      <c r="F64" s="15">
        <v>2012</v>
      </c>
      <c r="G64" s="16"/>
      <c r="H64" s="17"/>
      <c r="I64" s="17"/>
      <c r="J64" s="17"/>
      <c r="K64" s="17"/>
      <c r="L64" s="17"/>
      <c r="M64" s="17"/>
      <c r="N64" s="17"/>
      <c r="O64" s="17"/>
      <c r="P64" s="17"/>
      <c r="Q64" s="17"/>
      <c r="R64" s="17"/>
      <c r="S64" s="17"/>
      <c r="T64" s="17"/>
      <c r="U64" s="80"/>
      <c r="V64" s="124">
        <f t="shared" si="1"/>
        <v>0</v>
      </c>
    </row>
    <row r="65" spans="1:22">
      <c r="A65" s="91"/>
      <c r="B65" s="199"/>
      <c r="C65" s="14" t="s">
        <v>112</v>
      </c>
      <c r="D65" s="14" t="s">
        <v>22</v>
      </c>
      <c r="E65" s="15">
        <v>1</v>
      </c>
      <c r="F65" s="15">
        <v>2012</v>
      </c>
      <c r="G65" s="16"/>
      <c r="H65" s="17"/>
      <c r="I65" s="17"/>
      <c r="J65" s="17"/>
      <c r="K65" s="17"/>
      <c r="L65" s="17"/>
      <c r="M65" s="17"/>
      <c r="N65" s="17"/>
      <c r="O65" s="17"/>
      <c r="P65" s="17"/>
      <c r="Q65" s="17"/>
      <c r="R65" s="17"/>
      <c r="S65" s="17"/>
      <c r="T65" s="17"/>
      <c r="U65" s="80"/>
      <c r="V65" s="124">
        <f t="shared" si="1"/>
        <v>0</v>
      </c>
    </row>
    <row r="66" spans="1:22">
      <c r="A66" s="91"/>
      <c r="B66" s="199"/>
      <c r="C66" s="14" t="s">
        <v>113</v>
      </c>
      <c r="D66" s="14" t="s">
        <v>22</v>
      </c>
      <c r="E66" s="15">
        <v>1</v>
      </c>
      <c r="F66" s="15">
        <v>2012</v>
      </c>
      <c r="G66" s="16"/>
      <c r="H66" s="17"/>
      <c r="I66" s="17"/>
      <c r="J66" s="17"/>
      <c r="K66" s="17"/>
      <c r="L66" s="17"/>
      <c r="M66" s="17"/>
      <c r="N66" s="17"/>
      <c r="O66" s="17"/>
      <c r="P66" s="17"/>
      <c r="Q66" s="17"/>
      <c r="R66" s="17"/>
      <c r="S66" s="17"/>
      <c r="T66" s="17"/>
      <c r="U66" s="80"/>
      <c r="V66" s="124">
        <f t="shared" si="1"/>
        <v>0</v>
      </c>
    </row>
    <row r="67" spans="1:22" ht="13.2" thickBot="1">
      <c r="A67" s="91"/>
      <c r="B67" s="200"/>
      <c r="C67" s="31" t="s">
        <v>114</v>
      </c>
      <c r="D67" s="31" t="s">
        <v>22</v>
      </c>
      <c r="E67" s="32">
        <v>2</v>
      </c>
      <c r="F67" s="32">
        <v>2021</v>
      </c>
      <c r="G67" s="33"/>
      <c r="H67" s="34"/>
      <c r="I67" s="34"/>
      <c r="J67" s="82"/>
      <c r="K67" s="34"/>
      <c r="L67" s="34"/>
      <c r="M67" s="34"/>
      <c r="N67" s="34"/>
      <c r="O67" s="34"/>
      <c r="P67" s="34"/>
      <c r="Q67" s="141"/>
      <c r="R67" s="34"/>
      <c r="S67" s="82"/>
      <c r="T67" s="34"/>
      <c r="U67" s="35"/>
      <c r="V67" s="129">
        <f t="shared" si="1"/>
        <v>0</v>
      </c>
    </row>
    <row r="68" spans="1:22">
      <c r="A68" s="91"/>
      <c r="B68" s="199" t="s">
        <v>197</v>
      </c>
      <c r="C68" s="10" t="s">
        <v>115</v>
      </c>
      <c r="D68" s="10" t="s">
        <v>116</v>
      </c>
      <c r="E68" s="11">
        <v>1</v>
      </c>
      <c r="F68" s="11">
        <v>2012</v>
      </c>
      <c r="G68" s="36"/>
      <c r="H68" s="12"/>
      <c r="I68" s="12"/>
      <c r="J68" s="12"/>
      <c r="K68" s="12"/>
      <c r="L68" s="12"/>
      <c r="M68" s="12"/>
      <c r="N68" s="12"/>
      <c r="O68" s="12"/>
      <c r="P68" s="12"/>
      <c r="Q68" s="12"/>
      <c r="R68" s="12"/>
      <c r="S68" s="12"/>
      <c r="T68" s="12"/>
      <c r="U68" s="13"/>
      <c r="V68" s="123">
        <f t="shared" si="1"/>
        <v>0</v>
      </c>
    </row>
    <row r="69" spans="1:22">
      <c r="A69" s="91"/>
      <c r="B69" s="199"/>
      <c r="C69" s="14" t="s">
        <v>117</v>
      </c>
      <c r="D69" s="14" t="s">
        <v>22</v>
      </c>
      <c r="E69" s="15">
        <v>1</v>
      </c>
      <c r="F69" s="15">
        <v>2012</v>
      </c>
      <c r="G69" s="16"/>
      <c r="H69" s="17"/>
      <c r="I69" s="17"/>
      <c r="J69" s="17"/>
      <c r="K69" s="17"/>
      <c r="L69" s="17"/>
      <c r="M69" s="17"/>
      <c r="N69" s="17"/>
      <c r="O69" s="17"/>
      <c r="P69" s="17"/>
      <c r="Q69" s="17"/>
      <c r="R69" s="17"/>
      <c r="S69" s="17"/>
      <c r="T69" s="17"/>
      <c r="U69" s="18"/>
      <c r="V69" s="124">
        <f t="shared" ref="V69:V133" si="2">SUM(G69:U69)</f>
        <v>0</v>
      </c>
    </row>
    <row r="70" spans="1:22">
      <c r="A70" s="91"/>
      <c r="B70" s="199"/>
      <c r="C70" s="14" t="s">
        <v>118</v>
      </c>
      <c r="D70" s="14" t="s">
        <v>22</v>
      </c>
      <c r="E70" s="15">
        <v>1</v>
      </c>
      <c r="F70" s="15">
        <v>2012</v>
      </c>
      <c r="G70" s="16"/>
      <c r="H70" s="17"/>
      <c r="I70" s="17"/>
      <c r="J70" s="17"/>
      <c r="K70" s="17"/>
      <c r="L70" s="17"/>
      <c r="M70" s="17"/>
      <c r="N70" s="17"/>
      <c r="O70" s="17"/>
      <c r="P70" s="17"/>
      <c r="Q70" s="17"/>
      <c r="R70" s="17"/>
      <c r="S70" s="17"/>
      <c r="T70" s="17"/>
      <c r="U70" s="18"/>
      <c r="V70" s="124">
        <f t="shared" si="2"/>
        <v>0</v>
      </c>
    </row>
    <row r="71" spans="1:22">
      <c r="A71" s="91"/>
      <c r="B71" s="199"/>
      <c r="C71" s="14" t="s">
        <v>119</v>
      </c>
      <c r="D71" s="14" t="s">
        <v>22</v>
      </c>
      <c r="E71" s="15">
        <v>1</v>
      </c>
      <c r="F71" s="15">
        <v>2012</v>
      </c>
      <c r="G71" s="16"/>
      <c r="H71" s="76"/>
      <c r="I71" s="17"/>
      <c r="J71" s="17"/>
      <c r="K71" s="17"/>
      <c r="L71" s="17"/>
      <c r="M71" s="17"/>
      <c r="N71" s="17"/>
      <c r="O71" s="17"/>
      <c r="P71" s="17"/>
      <c r="Q71" s="17"/>
      <c r="R71" s="17"/>
      <c r="S71" s="76"/>
      <c r="T71" s="17"/>
      <c r="U71" s="18"/>
      <c r="V71" s="124">
        <f t="shared" si="2"/>
        <v>0</v>
      </c>
    </row>
    <row r="72" spans="1:22">
      <c r="A72" s="91"/>
      <c r="B72" s="199"/>
      <c r="C72" s="14" t="s">
        <v>120</v>
      </c>
      <c r="D72" s="14"/>
      <c r="E72" s="15">
        <v>1</v>
      </c>
      <c r="F72" s="15">
        <v>2012</v>
      </c>
      <c r="G72" s="16"/>
      <c r="H72" s="17"/>
      <c r="I72" s="17"/>
      <c r="J72" s="17"/>
      <c r="K72" s="17"/>
      <c r="L72" s="17"/>
      <c r="M72" s="17"/>
      <c r="N72" s="17"/>
      <c r="O72" s="17"/>
      <c r="P72" s="17"/>
      <c r="Q72" s="17"/>
      <c r="R72" s="17"/>
      <c r="S72" s="17"/>
      <c r="T72" s="17"/>
      <c r="U72" s="18"/>
      <c r="V72" s="124">
        <f t="shared" si="2"/>
        <v>0</v>
      </c>
    </row>
    <row r="73" spans="1:22">
      <c r="A73" s="91"/>
      <c r="B73" s="199"/>
      <c r="C73" s="14" t="s">
        <v>121</v>
      </c>
      <c r="D73" s="14"/>
      <c r="E73" s="15">
        <v>1</v>
      </c>
      <c r="F73" s="15">
        <v>2012</v>
      </c>
      <c r="G73" s="16"/>
      <c r="H73" s="17"/>
      <c r="I73" s="17"/>
      <c r="J73" s="17"/>
      <c r="K73" s="17"/>
      <c r="L73" s="17"/>
      <c r="M73" s="17"/>
      <c r="N73" s="17"/>
      <c r="O73" s="17"/>
      <c r="P73" s="17"/>
      <c r="Q73" s="17"/>
      <c r="R73" s="17"/>
      <c r="S73" s="17"/>
      <c r="T73" s="17"/>
      <c r="U73" s="18"/>
      <c r="V73" s="124">
        <f t="shared" si="2"/>
        <v>0</v>
      </c>
    </row>
    <row r="74" spans="1:22">
      <c r="A74" s="91"/>
      <c r="B74" s="199"/>
      <c r="C74" s="14" t="s">
        <v>122</v>
      </c>
      <c r="D74" s="14"/>
      <c r="E74" s="15">
        <v>1</v>
      </c>
      <c r="F74" s="15">
        <v>2012</v>
      </c>
      <c r="G74" s="16"/>
      <c r="H74" s="17"/>
      <c r="I74" s="17"/>
      <c r="J74" s="17"/>
      <c r="K74" s="17"/>
      <c r="L74" s="17"/>
      <c r="M74" s="17"/>
      <c r="N74" s="17"/>
      <c r="O74" s="17"/>
      <c r="P74" s="17"/>
      <c r="Q74" s="17"/>
      <c r="R74" s="17"/>
      <c r="S74" s="17"/>
      <c r="T74" s="17"/>
      <c r="U74" s="18"/>
      <c r="V74" s="124">
        <f t="shared" si="2"/>
        <v>0</v>
      </c>
    </row>
    <row r="75" spans="1:22">
      <c r="A75" s="91"/>
      <c r="B75" s="199"/>
      <c r="C75" s="14" t="s">
        <v>123</v>
      </c>
      <c r="D75" s="14" t="s">
        <v>124</v>
      </c>
      <c r="E75" s="15">
        <v>1</v>
      </c>
      <c r="F75" s="15">
        <v>2012</v>
      </c>
      <c r="G75" s="16"/>
      <c r="H75" s="17"/>
      <c r="I75" s="17"/>
      <c r="J75" s="17"/>
      <c r="K75" s="17"/>
      <c r="L75" s="17"/>
      <c r="M75" s="17"/>
      <c r="N75" s="17"/>
      <c r="O75" s="17"/>
      <c r="P75" s="17"/>
      <c r="Q75" s="17"/>
      <c r="R75" s="17"/>
      <c r="S75" s="17"/>
      <c r="T75" s="17"/>
      <c r="U75" s="18"/>
      <c r="V75" s="124">
        <f t="shared" si="2"/>
        <v>0</v>
      </c>
    </row>
    <row r="76" spans="1:22">
      <c r="A76" s="91"/>
      <c r="B76" s="199"/>
      <c r="C76" s="14" t="s">
        <v>125</v>
      </c>
      <c r="D76" s="14" t="s">
        <v>126</v>
      </c>
      <c r="E76" s="15">
        <v>1</v>
      </c>
      <c r="F76" s="15">
        <v>2012</v>
      </c>
      <c r="G76" s="16"/>
      <c r="H76" s="17"/>
      <c r="I76" s="17"/>
      <c r="J76" s="17"/>
      <c r="K76" s="17"/>
      <c r="L76" s="17"/>
      <c r="M76" s="17"/>
      <c r="N76" s="17"/>
      <c r="O76" s="17"/>
      <c r="P76" s="17"/>
      <c r="Q76" s="17"/>
      <c r="R76" s="17"/>
      <c r="S76" s="17"/>
      <c r="T76" s="17"/>
      <c r="U76" s="18"/>
      <c r="V76" s="124">
        <f t="shared" si="2"/>
        <v>0</v>
      </c>
    </row>
    <row r="77" spans="1:22">
      <c r="A77" s="91"/>
      <c r="B77" s="199"/>
      <c r="C77" s="14" t="s">
        <v>127</v>
      </c>
      <c r="D77" s="14" t="s">
        <v>22</v>
      </c>
      <c r="E77" s="15">
        <v>1</v>
      </c>
      <c r="F77" s="15">
        <v>2012</v>
      </c>
      <c r="G77" s="16"/>
      <c r="H77" s="17"/>
      <c r="I77" s="17"/>
      <c r="J77" s="17"/>
      <c r="K77" s="17"/>
      <c r="L77" s="17"/>
      <c r="M77" s="17"/>
      <c r="N77" s="17"/>
      <c r="O77" s="17"/>
      <c r="P77" s="17"/>
      <c r="Q77" s="17"/>
      <c r="R77" s="17"/>
      <c r="S77" s="17"/>
      <c r="T77" s="17"/>
      <c r="U77" s="18"/>
      <c r="V77" s="124">
        <f t="shared" si="2"/>
        <v>0</v>
      </c>
    </row>
    <row r="78" spans="1:22">
      <c r="A78" s="91"/>
      <c r="B78" s="199"/>
      <c r="C78" s="19" t="s">
        <v>128</v>
      </c>
      <c r="D78" s="19" t="s">
        <v>22</v>
      </c>
      <c r="E78" s="20">
        <v>1</v>
      </c>
      <c r="F78" s="20">
        <v>2012</v>
      </c>
      <c r="G78" s="21"/>
      <c r="H78" s="22"/>
      <c r="I78" s="22"/>
      <c r="J78" s="22"/>
      <c r="K78" s="22"/>
      <c r="L78" s="22"/>
      <c r="M78" s="22"/>
      <c r="N78" s="22"/>
      <c r="O78" s="22"/>
      <c r="P78" s="22"/>
      <c r="Q78" s="22"/>
      <c r="R78" s="22"/>
      <c r="S78" s="22"/>
      <c r="T78" s="22"/>
      <c r="U78" s="23"/>
      <c r="V78" s="125">
        <f t="shared" si="2"/>
        <v>0</v>
      </c>
    </row>
    <row r="79" spans="1:22">
      <c r="A79" s="91"/>
      <c r="B79" s="190" t="s">
        <v>198</v>
      </c>
      <c r="C79" s="24" t="s">
        <v>129</v>
      </c>
      <c r="D79" s="24" t="s">
        <v>22</v>
      </c>
      <c r="E79" s="25">
        <v>1</v>
      </c>
      <c r="F79" s="25">
        <v>2022</v>
      </c>
      <c r="G79" s="26"/>
      <c r="H79" s="27"/>
      <c r="I79" s="27"/>
      <c r="J79" s="27"/>
      <c r="K79" s="27"/>
      <c r="L79" s="27"/>
      <c r="M79" s="27"/>
      <c r="N79" s="27"/>
      <c r="O79" s="27"/>
      <c r="P79" s="27"/>
      <c r="Q79" s="27"/>
      <c r="R79" s="78"/>
      <c r="S79" s="27"/>
      <c r="T79" s="27"/>
      <c r="U79" s="28"/>
      <c r="V79" s="126">
        <f t="shared" si="2"/>
        <v>0</v>
      </c>
    </row>
    <row r="80" spans="1:22">
      <c r="A80" s="91"/>
      <c r="B80" s="189"/>
      <c r="C80" s="14" t="s">
        <v>130</v>
      </c>
      <c r="D80" s="14" t="s">
        <v>22</v>
      </c>
      <c r="E80" s="15">
        <v>1</v>
      </c>
      <c r="F80" s="15">
        <v>2022</v>
      </c>
      <c r="G80" s="16"/>
      <c r="H80" s="17"/>
      <c r="I80" s="17"/>
      <c r="J80" s="17"/>
      <c r="K80" s="17"/>
      <c r="L80" s="17"/>
      <c r="M80" s="17"/>
      <c r="N80" s="17"/>
      <c r="O80" s="17"/>
      <c r="P80" s="17"/>
      <c r="Q80" s="17"/>
      <c r="R80" s="76"/>
      <c r="S80" s="17"/>
      <c r="T80" s="17"/>
      <c r="U80" s="18"/>
      <c r="V80" s="124">
        <f t="shared" si="2"/>
        <v>0</v>
      </c>
    </row>
    <row r="81" spans="1:22">
      <c r="A81" s="91"/>
      <c r="B81" s="189"/>
      <c r="C81" s="14" t="s">
        <v>131</v>
      </c>
      <c r="D81" s="14" t="s">
        <v>22</v>
      </c>
      <c r="E81" s="15">
        <v>1</v>
      </c>
      <c r="F81" s="15">
        <v>2020</v>
      </c>
      <c r="G81" s="16"/>
      <c r="H81" s="17"/>
      <c r="I81" s="17"/>
      <c r="J81" s="17"/>
      <c r="K81" s="17"/>
      <c r="L81" s="17"/>
      <c r="M81" s="17"/>
      <c r="N81" s="17"/>
      <c r="O81" s="17"/>
      <c r="P81" s="76"/>
      <c r="Q81" s="17"/>
      <c r="R81" s="17"/>
      <c r="S81" s="17"/>
      <c r="T81" s="17"/>
      <c r="U81" s="18"/>
      <c r="V81" s="124">
        <f t="shared" si="2"/>
        <v>0</v>
      </c>
    </row>
    <row r="82" spans="1:22">
      <c r="A82" s="91"/>
      <c r="B82" s="189"/>
      <c r="C82" s="14" t="s">
        <v>132</v>
      </c>
      <c r="D82" s="14" t="s">
        <v>22</v>
      </c>
      <c r="E82" s="15">
        <v>1</v>
      </c>
      <c r="F82" s="15">
        <v>2020</v>
      </c>
      <c r="G82" s="16"/>
      <c r="H82" s="17"/>
      <c r="I82" s="17"/>
      <c r="J82" s="17"/>
      <c r="K82" s="17"/>
      <c r="L82" s="17"/>
      <c r="M82" s="17"/>
      <c r="N82" s="17"/>
      <c r="O82" s="17"/>
      <c r="P82" s="76"/>
      <c r="Q82" s="17"/>
      <c r="R82" s="17"/>
      <c r="S82" s="17"/>
      <c r="T82" s="17"/>
      <c r="U82" s="18"/>
      <c r="V82" s="124">
        <f t="shared" si="2"/>
        <v>0</v>
      </c>
    </row>
    <row r="83" spans="1:22">
      <c r="A83" s="91"/>
      <c r="B83" s="189"/>
      <c r="C83" s="14" t="s">
        <v>133</v>
      </c>
      <c r="D83" s="14" t="s">
        <v>22</v>
      </c>
      <c r="E83" s="15">
        <v>1</v>
      </c>
      <c r="F83" s="15">
        <v>2012</v>
      </c>
      <c r="G83" s="16"/>
      <c r="H83" s="17"/>
      <c r="I83" s="76"/>
      <c r="J83" s="17"/>
      <c r="K83" s="17"/>
      <c r="L83" s="17"/>
      <c r="M83" s="17"/>
      <c r="N83" s="17"/>
      <c r="O83" s="17"/>
      <c r="P83" s="17"/>
      <c r="Q83" s="17"/>
      <c r="R83" s="17"/>
      <c r="S83" s="17"/>
      <c r="T83" s="76"/>
      <c r="U83" s="18"/>
      <c r="V83" s="124">
        <f t="shared" si="2"/>
        <v>0</v>
      </c>
    </row>
    <row r="84" spans="1:22">
      <c r="A84" s="91"/>
      <c r="B84" s="189"/>
      <c r="C84" s="14" t="s">
        <v>134</v>
      </c>
      <c r="D84" s="14" t="s">
        <v>135</v>
      </c>
      <c r="E84" s="15">
        <v>1</v>
      </c>
      <c r="F84" s="15">
        <v>2012</v>
      </c>
      <c r="G84" s="16"/>
      <c r="H84" s="17"/>
      <c r="I84" s="76"/>
      <c r="J84" s="17"/>
      <c r="K84" s="17"/>
      <c r="L84" s="17"/>
      <c r="M84" s="17"/>
      <c r="N84" s="17"/>
      <c r="O84" s="17"/>
      <c r="P84" s="17"/>
      <c r="Q84" s="17"/>
      <c r="R84" s="17"/>
      <c r="S84" s="17"/>
      <c r="T84" s="17"/>
      <c r="U84" s="18"/>
      <c r="V84" s="124">
        <f t="shared" si="2"/>
        <v>0</v>
      </c>
    </row>
    <row r="85" spans="1:22">
      <c r="A85" s="91"/>
      <c r="B85" s="189"/>
      <c r="C85" s="14" t="s">
        <v>136</v>
      </c>
      <c r="D85" s="14" t="s">
        <v>22</v>
      </c>
      <c r="E85" s="15">
        <v>1</v>
      </c>
      <c r="F85" s="15">
        <v>2020</v>
      </c>
      <c r="G85" s="16"/>
      <c r="H85" s="17"/>
      <c r="I85" s="17"/>
      <c r="J85" s="17"/>
      <c r="K85" s="17"/>
      <c r="L85" s="17"/>
      <c r="M85" s="17"/>
      <c r="N85" s="17"/>
      <c r="O85" s="17"/>
      <c r="P85" s="76"/>
      <c r="Q85" s="17"/>
      <c r="R85" s="17"/>
      <c r="S85" s="17"/>
      <c r="T85" s="17"/>
      <c r="U85" s="18"/>
      <c r="V85" s="124">
        <f t="shared" si="2"/>
        <v>0</v>
      </c>
    </row>
    <row r="86" spans="1:22">
      <c r="A86" s="91"/>
      <c r="B86" s="189"/>
      <c r="C86" s="14" t="s">
        <v>137</v>
      </c>
      <c r="D86" s="14" t="s">
        <v>22</v>
      </c>
      <c r="E86" s="15">
        <v>1</v>
      </c>
      <c r="F86" s="15">
        <v>2012</v>
      </c>
      <c r="G86" s="16"/>
      <c r="H86" s="17"/>
      <c r="I86" s="76"/>
      <c r="J86" s="17"/>
      <c r="K86" s="17"/>
      <c r="L86" s="17"/>
      <c r="M86" s="17"/>
      <c r="N86" s="17"/>
      <c r="O86" s="17"/>
      <c r="P86" s="17"/>
      <c r="Q86" s="17"/>
      <c r="R86" s="17"/>
      <c r="S86" s="17"/>
      <c r="T86" s="17"/>
      <c r="U86" s="18"/>
      <c r="V86" s="124">
        <f t="shared" si="2"/>
        <v>0</v>
      </c>
    </row>
    <row r="87" spans="1:22">
      <c r="A87" s="91"/>
      <c r="B87" s="189"/>
      <c r="C87" s="14" t="s">
        <v>138</v>
      </c>
      <c r="D87" s="14" t="s">
        <v>22</v>
      </c>
      <c r="E87" s="15">
        <v>4</v>
      </c>
      <c r="F87" s="15">
        <v>2020</v>
      </c>
      <c r="G87" s="16"/>
      <c r="H87" s="17"/>
      <c r="I87" s="17"/>
      <c r="J87" s="17"/>
      <c r="K87" s="17"/>
      <c r="L87" s="17"/>
      <c r="M87" s="17"/>
      <c r="N87" s="17"/>
      <c r="O87" s="17"/>
      <c r="P87" s="76"/>
      <c r="Q87" s="17"/>
      <c r="R87" s="17"/>
      <c r="S87" s="17"/>
      <c r="T87" s="17"/>
      <c r="U87" s="18"/>
      <c r="V87" s="124">
        <f t="shared" si="2"/>
        <v>0</v>
      </c>
    </row>
    <row r="88" spans="1:22">
      <c r="A88" s="91"/>
      <c r="B88" s="189"/>
      <c r="C88" s="14" t="s">
        <v>139</v>
      </c>
      <c r="D88" s="14" t="s">
        <v>140</v>
      </c>
      <c r="E88" s="15">
        <v>4</v>
      </c>
      <c r="F88" s="15">
        <v>2012</v>
      </c>
      <c r="G88" s="16"/>
      <c r="H88" s="17"/>
      <c r="I88" s="76"/>
      <c r="J88" s="17"/>
      <c r="K88" s="17"/>
      <c r="L88" s="17"/>
      <c r="M88" s="17"/>
      <c r="N88" s="17"/>
      <c r="O88" s="17"/>
      <c r="P88" s="17"/>
      <c r="Q88" s="17"/>
      <c r="R88" s="17"/>
      <c r="S88" s="17"/>
      <c r="T88" s="17"/>
      <c r="U88" s="18"/>
      <c r="V88" s="124">
        <f t="shared" si="2"/>
        <v>0</v>
      </c>
    </row>
    <row r="89" spans="1:22">
      <c r="A89" s="91"/>
      <c r="B89" s="189"/>
      <c r="C89" s="14" t="s">
        <v>141</v>
      </c>
      <c r="D89" s="14" t="s">
        <v>22</v>
      </c>
      <c r="E89" s="15">
        <v>1</v>
      </c>
      <c r="F89" s="15">
        <v>2012</v>
      </c>
      <c r="G89" s="16"/>
      <c r="H89" s="17"/>
      <c r="I89" s="76"/>
      <c r="J89" s="17"/>
      <c r="K89" s="17"/>
      <c r="L89" s="17"/>
      <c r="M89" s="17"/>
      <c r="N89" s="17"/>
      <c r="O89" s="17"/>
      <c r="P89" s="17"/>
      <c r="Q89" s="17"/>
      <c r="R89" s="17"/>
      <c r="S89" s="17"/>
      <c r="T89" s="17"/>
      <c r="U89" s="18"/>
      <c r="V89" s="124">
        <f t="shared" si="2"/>
        <v>0</v>
      </c>
    </row>
    <row r="90" spans="1:22">
      <c r="A90" s="91"/>
      <c r="B90" s="189"/>
      <c r="C90" s="14" t="s">
        <v>142</v>
      </c>
      <c r="D90" s="14" t="s">
        <v>22</v>
      </c>
      <c r="E90" s="15">
        <v>1</v>
      </c>
      <c r="F90" s="15">
        <v>2012</v>
      </c>
      <c r="G90" s="16"/>
      <c r="H90" s="17"/>
      <c r="I90" s="76"/>
      <c r="J90" s="17"/>
      <c r="K90" s="17"/>
      <c r="L90" s="17"/>
      <c r="M90" s="17"/>
      <c r="N90" s="17"/>
      <c r="O90" s="17"/>
      <c r="P90" s="17"/>
      <c r="Q90" s="17"/>
      <c r="R90" s="17"/>
      <c r="S90" s="17"/>
      <c r="T90" s="17"/>
      <c r="U90" s="18"/>
      <c r="V90" s="124">
        <f t="shared" si="2"/>
        <v>0</v>
      </c>
    </row>
    <row r="91" spans="1:22">
      <c r="A91" s="91"/>
      <c r="B91" s="189"/>
      <c r="C91" s="14" t="s">
        <v>143</v>
      </c>
      <c r="D91" s="14" t="s">
        <v>22</v>
      </c>
      <c r="E91" s="15">
        <v>4</v>
      </c>
      <c r="F91" s="15">
        <v>2020</v>
      </c>
      <c r="G91" s="16"/>
      <c r="H91" s="17"/>
      <c r="I91" s="17"/>
      <c r="J91" s="17"/>
      <c r="K91" s="17"/>
      <c r="L91" s="17"/>
      <c r="M91" s="17"/>
      <c r="N91" s="17"/>
      <c r="O91" s="17"/>
      <c r="P91" s="76"/>
      <c r="Q91" s="76"/>
      <c r="R91" s="17"/>
      <c r="S91" s="17"/>
      <c r="T91" s="17"/>
      <c r="U91" s="18"/>
      <c r="V91" s="124">
        <f t="shared" si="2"/>
        <v>0</v>
      </c>
    </row>
    <row r="92" spans="1:22">
      <c r="A92" s="91"/>
      <c r="B92" s="189"/>
      <c r="C92" s="14" t="s">
        <v>144</v>
      </c>
      <c r="D92" s="14" t="s">
        <v>145</v>
      </c>
      <c r="E92" s="15">
        <v>2</v>
      </c>
      <c r="F92" s="15">
        <v>2012</v>
      </c>
      <c r="G92" s="16"/>
      <c r="H92" s="17"/>
      <c r="I92" s="76"/>
      <c r="J92" s="17"/>
      <c r="K92" s="17"/>
      <c r="L92" s="17"/>
      <c r="M92" s="17"/>
      <c r="N92" s="17"/>
      <c r="O92" s="17"/>
      <c r="P92" s="17"/>
      <c r="Q92" s="17"/>
      <c r="R92" s="17"/>
      <c r="S92" s="17"/>
      <c r="T92" s="17"/>
      <c r="U92" s="18"/>
      <c r="V92" s="124">
        <f t="shared" si="2"/>
        <v>0</v>
      </c>
    </row>
    <row r="93" spans="1:22">
      <c r="A93" s="91"/>
      <c r="B93" s="189"/>
      <c r="C93" s="14" t="s">
        <v>146</v>
      </c>
      <c r="D93" s="14" t="s">
        <v>147</v>
      </c>
      <c r="E93" s="15">
        <v>1</v>
      </c>
      <c r="F93" s="15">
        <v>2012</v>
      </c>
      <c r="G93" s="16"/>
      <c r="H93" s="17"/>
      <c r="I93" s="76"/>
      <c r="J93" s="17"/>
      <c r="K93" s="17"/>
      <c r="L93" s="17"/>
      <c r="M93" s="17"/>
      <c r="N93" s="17"/>
      <c r="O93" s="17"/>
      <c r="P93" s="17"/>
      <c r="Q93" s="17"/>
      <c r="R93" s="17"/>
      <c r="S93" s="17"/>
      <c r="T93" s="17"/>
      <c r="U93" s="18"/>
      <c r="V93" s="124">
        <f t="shared" si="2"/>
        <v>0</v>
      </c>
    </row>
    <row r="94" spans="1:22">
      <c r="A94" s="91"/>
      <c r="B94" s="189"/>
      <c r="C94" s="14" t="s">
        <v>148</v>
      </c>
      <c r="D94" s="14" t="s">
        <v>149</v>
      </c>
      <c r="E94" s="15">
        <v>1</v>
      </c>
      <c r="F94" s="15">
        <v>2020</v>
      </c>
      <c r="G94" s="16"/>
      <c r="H94" s="17"/>
      <c r="I94" s="17"/>
      <c r="J94" s="17"/>
      <c r="K94" s="17"/>
      <c r="L94" s="17"/>
      <c r="M94" s="17"/>
      <c r="N94" s="17"/>
      <c r="O94" s="17"/>
      <c r="P94" s="76"/>
      <c r="Q94" s="17"/>
      <c r="R94" s="17"/>
      <c r="S94" s="17"/>
      <c r="T94" s="17"/>
      <c r="U94" s="18"/>
      <c r="V94" s="124">
        <f t="shared" si="2"/>
        <v>0</v>
      </c>
    </row>
    <row r="95" spans="1:22">
      <c r="A95" s="91"/>
      <c r="B95" s="189"/>
      <c r="C95" s="14" t="s">
        <v>150</v>
      </c>
      <c r="D95" s="14" t="s">
        <v>22</v>
      </c>
      <c r="E95" s="15">
        <v>1</v>
      </c>
      <c r="F95" s="15">
        <v>2020</v>
      </c>
      <c r="G95" s="16"/>
      <c r="H95" s="17"/>
      <c r="I95" s="17"/>
      <c r="J95" s="17"/>
      <c r="K95" s="17"/>
      <c r="L95" s="17"/>
      <c r="M95" s="17"/>
      <c r="N95" s="17"/>
      <c r="O95" s="17"/>
      <c r="P95" s="76"/>
      <c r="Q95" s="17"/>
      <c r="R95" s="17"/>
      <c r="S95" s="17"/>
      <c r="T95" s="17"/>
      <c r="U95" s="18"/>
      <c r="V95" s="124">
        <f t="shared" si="2"/>
        <v>0</v>
      </c>
    </row>
    <row r="96" spans="1:22">
      <c r="A96" s="91"/>
      <c r="B96" s="189"/>
      <c r="C96" s="14" t="s">
        <v>151</v>
      </c>
      <c r="D96" s="14" t="s">
        <v>22</v>
      </c>
      <c r="E96" s="15">
        <v>2</v>
      </c>
      <c r="F96" s="15">
        <v>2020</v>
      </c>
      <c r="G96" s="16"/>
      <c r="H96" s="17"/>
      <c r="I96" s="17"/>
      <c r="J96" s="17"/>
      <c r="K96" s="17"/>
      <c r="L96" s="17"/>
      <c r="M96" s="17"/>
      <c r="N96" s="17"/>
      <c r="O96" s="17"/>
      <c r="P96" s="76"/>
      <c r="Q96" s="17"/>
      <c r="R96" s="17"/>
      <c r="S96" s="17"/>
      <c r="T96" s="17"/>
      <c r="U96" s="18"/>
      <c r="V96" s="124">
        <f t="shared" si="2"/>
        <v>0</v>
      </c>
    </row>
    <row r="97" spans="1:22">
      <c r="A97" s="91"/>
      <c r="B97" s="189"/>
      <c r="C97" s="14" t="s">
        <v>152</v>
      </c>
      <c r="D97" s="14" t="s">
        <v>153</v>
      </c>
      <c r="E97" s="15">
        <v>2</v>
      </c>
      <c r="F97" s="15">
        <v>2012</v>
      </c>
      <c r="G97" s="16"/>
      <c r="H97" s="17"/>
      <c r="I97" s="76"/>
      <c r="J97" s="17"/>
      <c r="K97" s="17"/>
      <c r="L97" s="17"/>
      <c r="M97" s="17"/>
      <c r="N97" s="17"/>
      <c r="O97" s="17"/>
      <c r="P97" s="17"/>
      <c r="Q97" s="17"/>
      <c r="R97" s="83"/>
      <c r="S97" s="83"/>
      <c r="T97" s="17"/>
      <c r="U97" s="18"/>
      <c r="V97" s="124">
        <f t="shared" si="2"/>
        <v>0</v>
      </c>
    </row>
    <row r="98" spans="1:22">
      <c r="A98" s="91"/>
      <c r="B98" s="189"/>
      <c r="C98" s="14" t="s">
        <v>154</v>
      </c>
      <c r="D98" s="14" t="s">
        <v>22</v>
      </c>
      <c r="E98" s="15">
        <v>1</v>
      </c>
      <c r="F98" s="15">
        <v>2020</v>
      </c>
      <c r="G98" s="16"/>
      <c r="H98" s="17"/>
      <c r="I98" s="17"/>
      <c r="J98" s="17"/>
      <c r="K98" s="17"/>
      <c r="L98" s="17"/>
      <c r="M98" s="17"/>
      <c r="N98" s="17"/>
      <c r="O98" s="17"/>
      <c r="P98" s="76"/>
      <c r="Q98" s="17"/>
      <c r="R98" s="83"/>
      <c r="S98" s="83"/>
      <c r="T98" s="17"/>
      <c r="U98" s="18"/>
      <c r="V98" s="124">
        <f t="shared" si="2"/>
        <v>0</v>
      </c>
    </row>
    <row r="99" spans="1:22">
      <c r="A99" s="91"/>
      <c r="B99" s="189"/>
      <c r="C99" s="14" t="s">
        <v>155</v>
      </c>
      <c r="D99" s="14" t="s">
        <v>22</v>
      </c>
      <c r="E99" s="15">
        <v>1</v>
      </c>
      <c r="F99" s="15">
        <v>2020</v>
      </c>
      <c r="G99" s="16"/>
      <c r="H99" s="17"/>
      <c r="I99" s="17"/>
      <c r="J99" s="17"/>
      <c r="K99" s="17"/>
      <c r="L99" s="17"/>
      <c r="M99" s="17"/>
      <c r="N99" s="17"/>
      <c r="O99" s="17"/>
      <c r="P99" s="76"/>
      <c r="Q99" s="17"/>
      <c r="R99" s="83"/>
      <c r="S99" s="83"/>
      <c r="T99" s="17"/>
      <c r="U99" s="18"/>
      <c r="V99" s="124">
        <f t="shared" si="2"/>
        <v>0</v>
      </c>
    </row>
    <row r="100" spans="1:22">
      <c r="A100" s="91"/>
      <c r="B100" s="189"/>
      <c r="C100" s="14" t="s">
        <v>156</v>
      </c>
      <c r="D100" s="14" t="s">
        <v>22</v>
      </c>
      <c r="E100" s="15">
        <v>1</v>
      </c>
      <c r="F100" s="15">
        <v>2012</v>
      </c>
      <c r="G100" s="16"/>
      <c r="H100" s="17"/>
      <c r="I100" s="76"/>
      <c r="J100" s="17"/>
      <c r="K100" s="17"/>
      <c r="L100" s="17"/>
      <c r="M100" s="17"/>
      <c r="N100" s="17"/>
      <c r="O100" s="17"/>
      <c r="P100" s="17"/>
      <c r="Q100" s="17"/>
      <c r="R100" s="83"/>
      <c r="S100" s="83"/>
      <c r="T100" s="17"/>
      <c r="U100" s="18"/>
      <c r="V100" s="124">
        <f t="shared" si="2"/>
        <v>0</v>
      </c>
    </row>
    <row r="101" spans="1:22">
      <c r="A101" s="91"/>
      <c r="B101" s="189"/>
      <c r="C101" s="14" t="s">
        <v>157</v>
      </c>
      <c r="D101" s="14" t="s">
        <v>149</v>
      </c>
      <c r="E101" s="15">
        <v>1</v>
      </c>
      <c r="F101" s="15">
        <v>2020</v>
      </c>
      <c r="G101" s="16"/>
      <c r="H101" s="17"/>
      <c r="I101" s="17"/>
      <c r="J101" s="17"/>
      <c r="K101" s="17"/>
      <c r="L101" s="17"/>
      <c r="M101" s="17"/>
      <c r="N101" s="17"/>
      <c r="O101" s="17"/>
      <c r="P101" s="76"/>
      <c r="Q101" s="17"/>
      <c r="R101" s="17"/>
      <c r="S101" s="17"/>
      <c r="T101" s="17"/>
      <c r="U101" s="18"/>
      <c r="V101" s="124">
        <f t="shared" si="2"/>
        <v>0</v>
      </c>
    </row>
    <row r="102" spans="1:22">
      <c r="A102" s="91"/>
      <c r="B102" s="189"/>
      <c r="C102" s="14" t="s">
        <v>158</v>
      </c>
      <c r="D102" s="14" t="s">
        <v>22</v>
      </c>
      <c r="E102" s="15">
        <v>1</v>
      </c>
      <c r="F102" s="15">
        <v>2022</v>
      </c>
      <c r="G102" s="16"/>
      <c r="H102" s="17"/>
      <c r="I102" s="17"/>
      <c r="J102" s="17"/>
      <c r="K102" s="17"/>
      <c r="L102" s="17"/>
      <c r="M102" s="17"/>
      <c r="N102" s="17"/>
      <c r="O102" s="17"/>
      <c r="P102" s="17"/>
      <c r="Q102" s="17"/>
      <c r="R102" s="76"/>
      <c r="S102" s="17"/>
      <c r="T102" s="17"/>
      <c r="U102" s="18"/>
      <c r="V102" s="124">
        <f t="shared" si="2"/>
        <v>0</v>
      </c>
    </row>
    <row r="103" spans="1:22">
      <c r="A103" s="91"/>
      <c r="B103" s="189"/>
      <c r="C103" s="14" t="s">
        <v>159</v>
      </c>
      <c r="D103" s="14" t="s">
        <v>22</v>
      </c>
      <c r="E103" s="15">
        <v>3</v>
      </c>
      <c r="F103" s="15">
        <v>2020</v>
      </c>
      <c r="G103" s="16"/>
      <c r="H103" s="17"/>
      <c r="I103" s="17"/>
      <c r="J103" s="17"/>
      <c r="K103" s="17"/>
      <c r="L103" s="17"/>
      <c r="M103" s="17"/>
      <c r="N103" s="17"/>
      <c r="O103" s="17"/>
      <c r="P103" s="17"/>
      <c r="Q103" s="76"/>
      <c r="R103" s="17"/>
      <c r="S103" s="17"/>
      <c r="T103" s="17"/>
      <c r="U103" s="18"/>
      <c r="V103" s="124">
        <f t="shared" si="2"/>
        <v>0</v>
      </c>
    </row>
    <row r="104" spans="1:22">
      <c r="A104" s="91"/>
      <c r="B104" s="189"/>
      <c r="C104" s="14" t="s">
        <v>160</v>
      </c>
      <c r="D104" s="14" t="s">
        <v>149</v>
      </c>
      <c r="E104" s="15">
        <v>3</v>
      </c>
      <c r="F104" s="15">
        <v>2020</v>
      </c>
      <c r="G104" s="16"/>
      <c r="H104" s="17"/>
      <c r="I104" s="17"/>
      <c r="J104" s="17"/>
      <c r="K104" s="17"/>
      <c r="L104" s="17"/>
      <c r="M104" s="17"/>
      <c r="N104" s="17"/>
      <c r="O104" s="17"/>
      <c r="P104" s="17"/>
      <c r="Q104" s="76"/>
      <c r="R104" s="17"/>
      <c r="S104" s="17"/>
      <c r="T104" s="17"/>
      <c r="U104" s="18"/>
      <c r="V104" s="124">
        <f t="shared" si="2"/>
        <v>0</v>
      </c>
    </row>
    <row r="105" spans="1:22">
      <c r="A105" s="91"/>
      <c r="B105" s="189"/>
      <c r="C105" s="14" t="s">
        <v>161</v>
      </c>
      <c r="D105" s="14" t="s">
        <v>147</v>
      </c>
      <c r="E105" s="15">
        <v>8</v>
      </c>
      <c r="F105" s="15">
        <v>2012</v>
      </c>
      <c r="G105" s="16"/>
      <c r="H105" s="17"/>
      <c r="I105" s="17"/>
      <c r="J105" s="76"/>
      <c r="K105" s="17"/>
      <c r="L105" s="17"/>
      <c r="M105" s="17"/>
      <c r="N105" s="17"/>
      <c r="O105" s="17"/>
      <c r="P105" s="17"/>
      <c r="Q105" s="17"/>
      <c r="R105" s="17"/>
      <c r="S105" s="17"/>
      <c r="T105" s="17"/>
      <c r="U105" s="18"/>
      <c r="V105" s="124">
        <f t="shared" si="2"/>
        <v>0</v>
      </c>
    </row>
    <row r="106" spans="1:22">
      <c r="A106" s="91"/>
      <c r="B106" s="189"/>
      <c r="C106" s="14" t="s">
        <v>162</v>
      </c>
      <c r="D106" s="14" t="s">
        <v>147</v>
      </c>
      <c r="E106" s="15">
        <v>4</v>
      </c>
      <c r="F106" s="15">
        <v>2012</v>
      </c>
      <c r="G106" s="16"/>
      <c r="H106" s="17"/>
      <c r="I106" s="17"/>
      <c r="J106" s="76"/>
      <c r="K106" s="17"/>
      <c r="L106" s="17"/>
      <c r="M106" s="17"/>
      <c r="N106" s="17"/>
      <c r="O106" s="17"/>
      <c r="P106" s="17"/>
      <c r="Q106" s="17"/>
      <c r="R106" s="17"/>
      <c r="S106" s="17"/>
      <c r="T106" s="17"/>
      <c r="U106" s="18"/>
      <c r="V106" s="124">
        <f t="shared" si="2"/>
        <v>0</v>
      </c>
    </row>
    <row r="107" spans="1:22">
      <c r="A107" s="91"/>
      <c r="B107" s="189"/>
      <c r="C107" s="14" t="s">
        <v>163</v>
      </c>
      <c r="D107" s="14" t="s">
        <v>22</v>
      </c>
      <c r="E107" s="15">
        <v>1</v>
      </c>
      <c r="F107" s="15">
        <v>2012</v>
      </c>
      <c r="G107" s="16"/>
      <c r="H107" s="17"/>
      <c r="I107" s="17"/>
      <c r="J107" s="76"/>
      <c r="K107" s="17"/>
      <c r="L107" s="17"/>
      <c r="M107" s="17"/>
      <c r="N107" s="17"/>
      <c r="O107" s="17"/>
      <c r="P107" s="17"/>
      <c r="Q107" s="17"/>
      <c r="R107" s="17"/>
      <c r="S107" s="17"/>
      <c r="T107" s="17"/>
      <c r="U107" s="18"/>
      <c r="V107" s="124">
        <f t="shared" si="2"/>
        <v>0</v>
      </c>
    </row>
    <row r="108" spans="1:22">
      <c r="A108" s="91"/>
      <c r="B108" s="189"/>
      <c r="C108" s="14" t="s">
        <v>164</v>
      </c>
      <c r="D108" s="14" t="s">
        <v>147</v>
      </c>
      <c r="E108" s="15">
        <v>2</v>
      </c>
      <c r="F108" s="15">
        <v>2012</v>
      </c>
      <c r="G108" s="16"/>
      <c r="H108" s="17"/>
      <c r="I108" s="17"/>
      <c r="J108" s="76"/>
      <c r="K108" s="17"/>
      <c r="L108" s="17"/>
      <c r="M108" s="17"/>
      <c r="N108" s="17"/>
      <c r="O108" s="17"/>
      <c r="P108" s="17"/>
      <c r="Q108" s="17"/>
      <c r="R108" s="17"/>
      <c r="S108" s="17"/>
      <c r="T108" s="17"/>
      <c r="U108" s="18"/>
      <c r="V108" s="124">
        <f t="shared" si="2"/>
        <v>0</v>
      </c>
    </row>
    <row r="109" spans="1:22">
      <c r="A109" s="91"/>
      <c r="B109" s="189"/>
      <c r="C109" s="14" t="s">
        <v>165</v>
      </c>
      <c r="D109" s="14" t="s">
        <v>147</v>
      </c>
      <c r="E109" s="15">
        <v>4</v>
      </c>
      <c r="F109" s="15">
        <v>2012</v>
      </c>
      <c r="G109" s="16"/>
      <c r="H109" s="17"/>
      <c r="I109" s="17"/>
      <c r="J109" s="76"/>
      <c r="K109" s="17"/>
      <c r="L109" s="17"/>
      <c r="M109" s="17"/>
      <c r="N109" s="17"/>
      <c r="O109" s="17"/>
      <c r="P109" s="17"/>
      <c r="Q109" s="17"/>
      <c r="R109" s="17"/>
      <c r="S109" s="17"/>
      <c r="T109" s="17"/>
      <c r="U109" s="18"/>
      <c r="V109" s="124">
        <f t="shared" si="2"/>
        <v>0</v>
      </c>
    </row>
    <row r="110" spans="1:22">
      <c r="A110" s="91"/>
      <c r="B110" s="189"/>
      <c r="C110" s="14" t="s">
        <v>166</v>
      </c>
      <c r="D110" s="14" t="s">
        <v>22</v>
      </c>
      <c r="E110" s="15">
        <v>1</v>
      </c>
      <c r="F110" s="15">
        <v>2012</v>
      </c>
      <c r="G110" s="16"/>
      <c r="H110" s="17"/>
      <c r="I110" s="17"/>
      <c r="J110" s="76"/>
      <c r="K110" s="17"/>
      <c r="L110" s="17"/>
      <c r="M110" s="17"/>
      <c r="N110" s="17"/>
      <c r="O110" s="17"/>
      <c r="P110" s="17"/>
      <c r="Q110" s="17"/>
      <c r="R110" s="17"/>
      <c r="S110" s="17"/>
      <c r="T110" s="17"/>
      <c r="U110" s="18"/>
      <c r="V110" s="124">
        <f t="shared" si="2"/>
        <v>0</v>
      </c>
    </row>
    <row r="111" spans="1:22">
      <c r="A111" s="91"/>
      <c r="B111" s="189"/>
      <c r="C111" s="14" t="s">
        <v>167</v>
      </c>
      <c r="D111" s="14" t="s">
        <v>22</v>
      </c>
      <c r="E111" s="15">
        <v>1</v>
      </c>
      <c r="F111" s="15">
        <v>2020</v>
      </c>
      <c r="G111" s="16"/>
      <c r="H111" s="17"/>
      <c r="I111" s="17"/>
      <c r="J111" s="17"/>
      <c r="K111" s="17"/>
      <c r="L111" s="17"/>
      <c r="M111" s="17"/>
      <c r="N111" s="17"/>
      <c r="O111" s="76"/>
      <c r="P111" s="17"/>
      <c r="Q111" s="17"/>
      <c r="R111" s="17"/>
      <c r="S111" s="17"/>
      <c r="T111" s="17"/>
      <c r="U111" s="18"/>
      <c r="V111" s="124">
        <f t="shared" si="2"/>
        <v>0</v>
      </c>
    </row>
    <row r="112" spans="1:22">
      <c r="A112" s="91"/>
      <c r="B112" s="189"/>
      <c r="C112" s="14" t="s">
        <v>168</v>
      </c>
      <c r="D112" s="14" t="s">
        <v>22</v>
      </c>
      <c r="E112" s="15">
        <v>1</v>
      </c>
      <c r="F112" s="15">
        <v>2012</v>
      </c>
      <c r="G112" s="16"/>
      <c r="H112" s="17"/>
      <c r="I112" s="17"/>
      <c r="J112" s="17"/>
      <c r="K112" s="17"/>
      <c r="L112" s="17"/>
      <c r="M112" s="17"/>
      <c r="N112" s="17"/>
      <c r="O112" s="17"/>
      <c r="P112" s="17"/>
      <c r="Q112" s="17"/>
      <c r="R112" s="17"/>
      <c r="S112" s="17"/>
      <c r="T112" s="17"/>
      <c r="U112" s="18"/>
      <c r="V112" s="124">
        <f t="shared" si="2"/>
        <v>0</v>
      </c>
    </row>
    <row r="113" spans="1:22">
      <c r="A113" s="91"/>
      <c r="B113" s="189"/>
      <c r="C113" s="14" t="s">
        <v>169</v>
      </c>
      <c r="D113" s="14" t="s">
        <v>22</v>
      </c>
      <c r="E113" s="15">
        <v>1</v>
      </c>
      <c r="F113" s="15">
        <v>2020</v>
      </c>
      <c r="G113" s="16"/>
      <c r="H113" s="17"/>
      <c r="I113" s="17"/>
      <c r="J113" s="17"/>
      <c r="K113" s="17"/>
      <c r="L113" s="17"/>
      <c r="M113" s="17"/>
      <c r="N113" s="17"/>
      <c r="O113" s="76"/>
      <c r="P113" s="17"/>
      <c r="Q113" s="17"/>
      <c r="R113" s="17"/>
      <c r="S113" s="17"/>
      <c r="T113" s="17"/>
      <c r="U113" s="18"/>
      <c r="V113" s="124">
        <f t="shared" si="2"/>
        <v>0</v>
      </c>
    </row>
    <row r="114" spans="1:22">
      <c r="A114" s="91"/>
      <c r="B114" s="189"/>
      <c r="C114" s="14" t="s">
        <v>170</v>
      </c>
      <c r="D114" s="14" t="s">
        <v>147</v>
      </c>
      <c r="E114" s="15">
        <v>3</v>
      </c>
      <c r="F114" s="15">
        <v>2012</v>
      </c>
      <c r="G114" s="16"/>
      <c r="H114" s="17"/>
      <c r="I114" s="17"/>
      <c r="J114" s="76"/>
      <c r="K114" s="17"/>
      <c r="L114" s="17"/>
      <c r="M114" s="17"/>
      <c r="N114" s="17"/>
      <c r="O114" s="17"/>
      <c r="P114" s="17"/>
      <c r="Q114" s="17"/>
      <c r="R114" s="17"/>
      <c r="S114" s="17"/>
      <c r="T114" s="17"/>
      <c r="U114" s="18"/>
      <c r="V114" s="124">
        <f t="shared" si="2"/>
        <v>0</v>
      </c>
    </row>
    <row r="115" spans="1:22">
      <c r="A115" s="91"/>
      <c r="B115" s="189"/>
      <c r="C115" s="14" t="s">
        <v>171</v>
      </c>
      <c r="D115" s="14" t="s">
        <v>149</v>
      </c>
      <c r="E115" s="15">
        <v>4</v>
      </c>
      <c r="F115" s="15">
        <v>2026</v>
      </c>
      <c r="G115" s="16"/>
      <c r="H115" s="17"/>
      <c r="I115" s="17"/>
      <c r="J115" s="17"/>
      <c r="K115" s="17"/>
      <c r="L115" s="17"/>
      <c r="M115" s="17"/>
      <c r="N115" s="17"/>
      <c r="O115" s="17"/>
      <c r="P115" s="17"/>
      <c r="Q115" s="17"/>
      <c r="R115" s="17"/>
      <c r="S115" s="17"/>
      <c r="T115" s="17"/>
      <c r="U115" s="80"/>
      <c r="V115" s="124">
        <f t="shared" si="2"/>
        <v>0</v>
      </c>
    </row>
    <row r="116" spans="1:22">
      <c r="A116" s="91"/>
      <c r="B116" s="189"/>
      <c r="C116" s="14" t="s">
        <v>172</v>
      </c>
      <c r="D116" s="14" t="s">
        <v>147</v>
      </c>
      <c r="E116" s="15">
        <v>1</v>
      </c>
      <c r="F116" s="15">
        <v>2012</v>
      </c>
      <c r="G116" s="16"/>
      <c r="H116" s="17"/>
      <c r="I116" s="17"/>
      <c r="J116" s="76"/>
      <c r="K116" s="17"/>
      <c r="L116" s="17"/>
      <c r="M116" s="17"/>
      <c r="N116" s="17"/>
      <c r="O116" s="17"/>
      <c r="P116" s="17"/>
      <c r="Q116" s="17"/>
      <c r="R116" s="17"/>
      <c r="S116" s="17"/>
      <c r="T116" s="17"/>
      <c r="U116" s="18"/>
      <c r="V116" s="124">
        <f t="shared" si="2"/>
        <v>0</v>
      </c>
    </row>
    <row r="117" spans="1:22">
      <c r="A117" s="91"/>
      <c r="B117" s="189"/>
      <c r="C117" s="14" t="s">
        <v>173</v>
      </c>
      <c r="D117" s="14" t="s">
        <v>147</v>
      </c>
      <c r="E117" s="15">
        <v>1</v>
      </c>
      <c r="F117" s="15">
        <v>2012</v>
      </c>
      <c r="G117" s="16"/>
      <c r="H117" s="17"/>
      <c r="I117" s="17"/>
      <c r="J117" s="76"/>
      <c r="K117" s="17"/>
      <c r="L117" s="17"/>
      <c r="M117" s="17"/>
      <c r="N117" s="17"/>
      <c r="O117" s="17"/>
      <c r="P117" s="17"/>
      <c r="Q117" s="17"/>
      <c r="R117" s="17"/>
      <c r="S117" s="17"/>
      <c r="T117" s="17"/>
      <c r="U117" s="18"/>
      <c r="V117" s="124">
        <f t="shared" si="2"/>
        <v>0</v>
      </c>
    </row>
    <row r="118" spans="1:22">
      <c r="A118" s="91"/>
      <c r="B118" s="189"/>
      <c r="C118" s="14" t="s">
        <v>174</v>
      </c>
      <c r="D118" s="14" t="s">
        <v>147</v>
      </c>
      <c r="E118" s="15">
        <v>1</v>
      </c>
      <c r="F118" s="15">
        <v>2012</v>
      </c>
      <c r="G118" s="16"/>
      <c r="H118" s="17"/>
      <c r="I118" s="17"/>
      <c r="J118" s="76"/>
      <c r="K118" s="17"/>
      <c r="L118" s="17"/>
      <c r="M118" s="17"/>
      <c r="N118" s="17"/>
      <c r="O118" s="17"/>
      <c r="P118" s="17"/>
      <c r="Q118" s="17"/>
      <c r="R118" s="17"/>
      <c r="S118" s="17"/>
      <c r="T118" s="17"/>
      <c r="U118" s="18"/>
      <c r="V118" s="124">
        <f t="shared" si="2"/>
        <v>0</v>
      </c>
    </row>
    <row r="119" spans="1:22">
      <c r="A119" s="91"/>
      <c r="B119" s="189"/>
      <c r="C119" s="14" t="s">
        <v>175</v>
      </c>
      <c r="D119" s="14" t="s">
        <v>147</v>
      </c>
      <c r="E119" s="15">
        <v>1</v>
      </c>
      <c r="F119" s="15">
        <v>2012</v>
      </c>
      <c r="G119" s="16"/>
      <c r="H119" s="17"/>
      <c r="I119" s="17"/>
      <c r="J119" s="76"/>
      <c r="K119" s="17"/>
      <c r="L119" s="17"/>
      <c r="M119" s="17"/>
      <c r="N119" s="17"/>
      <c r="O119" s="17"/>
      <c r="P119" s="17"/>
      <c r="Q119" s="17"/>
      <c r="R119" s="17"/>
      <c r="S119" s="83"/>
      <c r="T119" s="17"/>
      <c r="U119" s="18"/>
      <c r="V119" s="124">
        <f t="shared" si="2"/>
        <v>0</v>
      </c>
    </row>
    <row r="120" spans="1:22">
      <c r="A120" s="91"/>
      <c r="B120" s="190" t="s">
        <v>199</v>
      </c>
      <c r="C120" s="24" t="s">
        <v>176</v>
      </c>
      <c r="D120" s="24" t="s">
        <v>22</v>
      </c>
      <c r="E120" s="25">
        <v>4</v>
      </c>
      <c r="F120" s="25">
        <v>2022</v>
      </c>
      <c r="G120" s="142"/>
      <c r="H120" s="143"/>
      <c r="I120" s="144"/>
      <c r="J120" s="143"/>
      <c r="K120" s="143"/>
      <c r="L120" s="143"/>
      <c r="M120" s="143"/>
      <c r="N120" s="143"/>
      <c r="O120" s="143"/>
      <c r="P120" s="143"/>
      <c r="Q120" s="143"/>
      <c r="R120" s="143"/>
      <c r="S120" s="144"/>
      <c r="T120" s="143"/>
      <c r="U120" s="145"/>
      <c r="V120" s="126">
        <f t="shared" si="2"/>
        <v>0</v>
      </c>
    </row>
    <row r="121" spans="1:22">
      <c r="A121" s="91"/>
      <c r="B121" s="189"/>
      <c r="C121" s="10" t="s">
        <v>257</v>
      </c>
      <c r="D121" s="10"/>
      <c r="E121" s="11">
        <v>1</v>
      </c>
      <c r="F121" s="11">
        <v>2026</v>
      </c>
      <c r="G121" s="146"/>
      <c r="H121" s="147"/>
      <c r="I121" s="148"/>
      <c r="J121" s="148"/>
      <c r="K121" s="148"/>
      <c r="L121" s="148"/>
      <c r="M121" s="159"/>
      <c r="N121" s="148"/>
      <c r="O121" s="148"/>
      <c r="P121" s="148"/>
      <c r="Q121" s="148"/>
      <c r="R121" s="148"/>
      <c r="S121" s="148"/>
      <c r="T121" s="147"/>
      <c r="U121" s="149"/>
      <c r="V121" s="124">
        <f t="shared" si="2"/>
        <v>0</v>
      </c>
    </row>
    <row r="122" spans="1:22">
      <c r="A122" s="91"/>
      <c r="B122" s="189"/>
      <c r="C122" s="14" t="s">
        <v>177</v>
      </c>
      <c r="D122" s="14" t="s">
        <v>22</v>
      </c>
      <c r="E122" s="15">
        <v>1</v>
      </c>
      <c r="F122" s="15">
        <v>2012</v>
      </c>
      <c r="G122" s="150" t="s">
        <v>22</v>
      </c>
      <c r="H122" s="152"/>
      <c r="I122" s="151"/>
      <c r="J122" s="151" t="s">
        <v>22</v>
      </c>
      <c r="K122" s="151" t="s">
        <v>22</v>
      </c>
      <c r="L122" s="151" t="s">
        <v>22</v>
      </c>
      <c r="M122" s="151" t="s">
        <v>22</v>
      </c>
      <c r="N122" s="151" t="s">
        <v>22</v>
      </c>
      <c r="O122" s="151" t="s">
        <v>22</v>
      </c>
      <c r="P122" s="151" t="s">
        <v>22</v>
      </c>
      <c r="Q122" s="151" t="s">
        <v>22</v>
      </c>
      <c r="R122" s="152"/>
      <c r="S122" s="151" t="s">
        <v>22</v>
      </c>
      <c r="T122" s="151" t="s">
        <v>22</v>
      </c>
      <c r="U122" s="153" t="s">
        <v>22</v>
      </c>
      <c r="V122" s="124">
        <f t="shared" si="2"/>
        <v>0</v>
      </c>
    </row>
    <row r="123" spans="1:22">
      <c r="A123" s="91"/>
      <c r="B123" s="189"/>
      <c r="C123" s="14" t="s">
        <v>178</v>
      </c>
      <c r="D123" s="14" t="s">
        <v>22</v>
      </c>
      <c r="E123" s="15">
        <v>4</v>
      </c>
      <c r="F123" s="15">
        <v>2012</v>
      </c>
      <c r="G123" s="150" t="s">
        <v>22</v>
      </c>
      <c r="H123" s="152"/>
      <c r="I123" s="151" t="s">
        <v>22</v>
      </c>
      <c r="J123" s="151" t="s">
        <v>22</v>
      </c>
      <c r="K123" s="151" t="s">
        <v>22</v>
      </c>
      <c r="L123" s="151" t="s">
        <v>22</v>
      </c>
      <c r="M123" s="151" t="s">
        <v>22</v>
      </c>
      <c r="N123" s="151" t="s">
        <v>22</v>
      </c>
      <c r="O123" s="151" t="s">
        <v>22</v>
      </c>
      <c r="P123" s="151" t="s">
        <v>22</v>
      </c>
      <c r="Q123" s="151" t="s">
        <v>22</v>
      </c>
      <c r="R123" s="152"/>
      <c r="S123" s="151" t="s">
        <v>22</v>
      </c>
      <c r="T123" s="151" t="s">
        <v>22</v>
      </c>
      <c r="U123" s="153" t="s">
        <v>22</v>
      </c>
      <c r="V123" s="124">
        <f t="shared" si="2"/>
        <v>0</v>
      </c>
    </row>
    <row r="124" spans="1:22">
      <c r="A124" s="91"/>
      <c r="B124" s="189"/>
      <c r="C124" s="14" t="s">
        <v>179</v>
      </c>
      <c r="D124" s="14" t="s">
        <v>22</v>
      </c>
      <c r="E124" s="15">
        <v>2</v>
      </c>
      <c r="F124" s="15">
        <v>2026</v>
      </c>
      <c r="G124" s="150"/>
      <c r="H124" s="151"/>
      <c r="I124" s="151"/>
      <c r="J124" s="151"/>
      <c r="K124" s="151"/>
      <c r="L124" s="151"/>
      <c r="M124" s="152"/>
      <c r="N124" s="151"/>
      <c r="O124" s="151"/>
      <c r="P124" s="151"/>
      <c r="Q124" s="151"/>
      <c r="R124" s="151"/>
      <c r="S124" s="151"/>
      <c r="T124" s="151"/>
      <c r="U124" s="153"/>
      <c r="V124" s="124">
        <f t="shared" si="2"/>
        <v>0</v>
      </c>
    </row>
    <row r="125" spans="1:22">
      <c r="A125" s="91"/>
      <c r="B125" s="189"/>
      <c r="C125" s="14" t="s">
        <v>180</v>
      </c>
      <c r="D125" s="14" t="s">
        <v>22</v>
      </c>
      <c r="E125" s="15">
        <v>2</v>
      </c>
      <c r="F125" s="15">
        <v>2012</v>
      </c>
      <c r="G125" s="150"/>
      <c r="H125" s="151"/>
      <c r="I125" s="151"/>
      <c r="J125" s="151"/>
      <c r="K125" s="151"/>
      <c r="L125" s="151"/>
      <c r="M125" s="151"/>
      <c r="N125" s="151"/>
      <c r="O125" s="151"/>
      <c r="P125" s="151"/>
      <c r="Q125" s="151"/>
      <c r="R125" s="151"/>
      <c r="S125" s="151"/>
      <c r="T125" s="152"/>
      <c r="U125" s="153"/>
      <c r="V125" s="124">
        <f t="shared" si="2"/>
        <v>0</v>
      </c>
    </row>
    <row r="126" spans="1:22">
      <c r="A126" s="91"/>
      <c r="B126" s="189"/>
      <c r="C126" s="14" t="s">
        <v>181</v>
      </c>
      <c r="D126" s="14" t="s">
        <v>22</v>
      </c>
      <c r="E126" s="15">
        <v>1</v>
      </c>
      <c r="F126" s="15">
        <v>2012</v>
      </c>
      <c r="G126" s="150"/>
      <c r="H126" s="152"/>
      <c r="I126" s="151"/>
      <c r="J126" s="151"/>
      <c r="K126" s="151"/>
      <c r="L126" s="151"/>
      <c r="M126" s="151"/>
      <c r="N126" s="151"/>
      <c r="O126" s="152"/>
      <c r="P126" s="151"/>
      <c r="Q126" s="151"/>
      <c r="R126" s="151"/>
      <c r="S126" s="151"/>
      <c r="T126" s="151"/>
      <c r="U126" s="153"/>
      <c r="V126" s="124">
        <f t="shared" si="2"/>
        <v>0</v>
      </c>
    </row>
    <row r="127" spans="1:22">
      <c r="A127" s="91"/>
      <c r="B127" s="189"/>
      <c r="C127" s="14" t="s">
        <v>182</v>
      </c>
      <c r="D127" s="14" t="s">
        <v>22</v>
      </c>
      <c r="E127" s="15">
        <v>3</v>
      </c>
      <c r="F127" s="15">
        <v>2026</v>
      </c>
      <c r="G127" s="150"/>
      <c r="H127" s="151"/>
      <c r="I127" s="151"/>
      <c r="J127" s="151"/>
      <c r="K127" s="151"/>
      <c r="L127" s="151"/>
      <c r="M127" s="152"/>
      <c r="N127" s="151"/>
      <c r="O127" s="151"/>
      <c r="P127" s="151"/>
      <c r="Q127" s="151"/>
      <c r="R127" s="151"/>
      <c r="S127" s="151"/>
      <c r="T127" s="151"/>
      <c r="U127" s="154"/>
      <c r="V127" s="124">
        <f t="shared" si="2"/>
        <v>0</v>
      </c>
    </row>
    <row r="128" spans="1:22">
      <c r="A128" s="91"/>
      <c r="B128" s="189"/>
      <c r="C128" s="14" t="s">
        <v>183</v>
      </c>
      <c r="D128" s="14" t="s">
        <v>22</v>
      </c>
      <c r="E128" s="15">
        <v>1</v>
      </c>
      <c r="F128" s="15">
        <v>2012</v>
      </c>
      <c r="G128" s="150"/>
      <c r="H128" s="151"/>
      <c r="I128" s="151"/>
      <c r="J128" s="151"/>
      <c r="K128" s="151"/>
      <c r="L128" s="151"/>
      <c r="M128" s="151"/>
      <c r="N128" s="151"/>
      <c r="O128" s="151"/>
      <c r="P128" s="151"/>
      <c r="Q128" s="151"/>
      <c r="R128" s="151"/>
      <c r="S128" s="151"/>
      <c r="T128" s="152"/>
      <c r="U128" s="153"/>
      <c r="V128" s="124">
        <f t="shared" si="2"/>
        <v>0</v>
      </c>
    </row>
    <row r="129" spans="1:22">
      <c r="A129" s="91"/>
      <c r="B129" s="189"/>
      <c r="C129" s="14" t="s">
        <v>184</v>
      </c>
      <c r="D129" s="14" t="s">
        <v>185</v>
      </c>
      <c r="E129" s="15">
        <v>1</v>
      </c>
      <c r="F129" s="15">
        <v>2021</v>
      </c>
      <c r="G129" s="150"/>
      <c r="H129" s="152"/>
      <c r="I129" s="151"/>
      <c r="J129" s="151"/>
      <c r="K129" s="151"/>
      <c r="L129" s="151"/>
      <c r="M129" s="151"/>
      <c r="N129" s="151"/>
      <c r="O129" s="151"/>
      <c r="P129" s="151"/>
      <c r="Q129" s="152"/>
      <c r="R129" s="151"/>
      <c r="S129" s="151"/>
      <c r="T129" s="151"/>
      <c r="U129" s="153"/>
      <c r="V129" s="124">
        <f t="shared" si="2"/>
        <v>0</v>
      </c>
    </row>
    <row r="130" spans="1:22">
      <c r="A130" s="91"/>
      <c r="B130" s="189"/>
      <c r="C130" s="14" t="s">
        <v>186</v>
      </c>
      <c r="D130" s="14" t="s">
        <v>22</v>
      </c>
      <c r="E130" s="15">
        <v>1</v>
      </c>
      <c r="F130" s="15">
        <v>2012</v>
      </c>
      <c r="G130" s="150"/>
      <c r="H130" s="152"/>
      <c r="I130" s="151"/>
      <c r="J130" s="151"/>
      <c r="K130" s="151"/>
      <c r="L130" s="151"/>
      <c r="M130" s="151"/>
      <c r="N130" s="151"/>
      <c r="O130" s="151"/>
      <c r="P130" s="151"/>
      <c r="Q130" s="151"/>
      <c r="R130" s="151"/>
      <c r="S130" s="152"/>
      <c r="T130" s="151"/>
      <c r="U130" s="153"/>
      <c r="V130" s="124">
        <f t="shared" si="2"/>
        <v>0</v>
      </c>
    </row>
    <row r="131" spans="1:22">
      <c r="A131" s="91"/>
      <c r="B131" s="189"/>
      <c r="C131" s="14" t="s">
        <v>259</v>
      </c>
      <c r="D131" s="14"/>
      <c r="E131" s="15">
        <v>1</v>
      </c>
      <c r="F131" s="15">
        <v>2012</v>
      </c>
      <c r="G131" s="150"/>
      <c r="H131" s="152"/>
      <c r="I131" s="151"/>
      <c r="J131" s="151"/>
      <c r="K131" s="151"/>
      <c r="L131" s="151"/>
      <c r="M131" s="151"/>
      <c r="N131" s="151"/>
      <c r="O131" s="151"/>
      <c r="P131" s="151"/>
      <c r="Q131" s="151"/>
      <c r="R131" s="151"/>
      <c r="S131" s="152"/>
      <c r="T131" s="151"/>
      <c r="U131" s="153"/>
      <c r="V131" s="124"/>
    </row>
    <row r="132" spans="1:22">
      <c r="A132" s="91"/>
      <c r="B132" s="189"/>
      <c r="C132" s="14" t="s">
        <v>187</v>
      </c>
      <c r="D132" s="14" t="s">
        <v>22</v>
      </c>
      <c r="E132" s="15">
        <v>1</v>
      </c>
      <c r="F132" s="15">
        <v>2012</v>
      </c>
      <c r="G132" s="150"/>
      <c r="H132" s="151"/>
      <c r="I132" s="151"/>
      <c r="J132" s="151"/>
      <c r="K132" s="151"/>
      <c r="L132" s="151"/>
      <c r="M132" s="151"/>
      <c r="N132" s="151"/>
      <c r="O132" s="151"/>
      <c r="P132" s="151"/>
      <c r="Q132" s="151"/>
      <c r="R132" s="151"/>
      <c r="S132" s="151"/>
      <c r="T132" s="152"/>
      <c r="U132" s="153"/>
      <c r="V132" s="124">
        <f t="shared" si="2"/>
        <v>0</v>
      </c>
    </row>
    <row r="133" spans="1:22" ht="13.2" thickBot="1">
      <c r="A133" s="91"/>
      <c r="B133" s="194"/>
      <c r="C133" s="31" t="s">
        <v>188</v>
      </c>
      <c r="D133" s="31" t="s">
        <v>22</v>
      </c>
      <c r="E133" s="32">
        <v>1</v>
      </c>
      <c r="F133" s="32">
        <v>2012</v>
      </c>
      <c r="G133" s="155"/>
      <c r="H133" s="156"/>
      <c r="I133" s="156"/>
      <c r="J133" s="156"/>
      <c r="K133" s="156"/>
      <c r="L133" s="156"/>
      <c r="M133" s="156"/>
      <c r="N133" s="156"/>
      <c r="O133" s="156"/>
      <c r="P133" s="156"/>
      <c r="Q133" s="156"/>
      <c r="R133" s="156"/>
      <c r="S133" s="156"/>
      <c r="T133" s="157"/>
      <c r="U133" s="158"/>
      <c r="V133" s="129">
        <f t="shared" si="2"/>
        <v>0</v>
      </c>
    </row>
    <row r="134" spans="1:22">
      <c r="A134" s="91"/>
      <c r="B134" s="100" t="s">
        <v>231</v>
      </c>
      <c r="C134" s="101"/>
      <c r="D134" s="101"/>
      <c r="E134" s="5"/>
      <c r="F134" s="5"/>
      <c r="G134" s="84">
        <f t="shared" ref="G134:T134" si="3">SUM(G7:G133)</f>
        <v>0</v>
      </c>
      <c r="H134" s="86">
        <f t="shared" si="3"/>
        <v>0</v>
      </c>
      <c r="I134" s="86">
        <f t="shared" si="3"/>
        <v>0</v>
      </c>
      <c r="J134" s="86">
        <f t="shared" si="3"/>
        <v>0</v>
      </c>
      <c r="K134" s="86">
        <f t="shared" si="3"/>
        <v>0</v>
      </c>
      <c r="L134" s="86">
        <f t="shared" si="3"/>
        <v>0</v>
      </c>
      <c r="M134" s="86">
        <f t="shared" si="3"/>
        <v>0</v>
      </c>
      <c r="N134" s="86">
        <f t="shared" si="3"/>
        <v>0</v>
      </c>
      <c r="O134" s="86">
        <f t="shared" si="3"/>
        <v>0</v>
      </c>
      <c r="P134" s="86">
        <f t="shared" si="3"/>
        <v>0</v>
      </c>
      <c r="Q134" s="86">
        <f t="shared" si="3"/>
        <v>0</v>
      </c>
      <c r="R134" s="86">
        <f t="shared" si="3"/>
        <v>0</v>
      </c>
      <c r="S134" s="86">
        <f t="shared" si="3"/>
        <v>0</v>
      </c>
      <c r="T134" s="86">
        <f t="shared" si="3"/>
        <v>0</v>
      </c>
      <c r="U134" s="87">
        <f>SUM(U7:U133)</f>
        <v>0</v>
      </c>
      <c r="V134" s="116">
        <f>SUM(G134:U134)</f>
        <v>0</v>
      </c>
    </row>
    <row r="135" spans="1:22">
      <c r="A135" s="91"/>
      <c r="B135" s="102" t="s">
        <v>190</v>
      </c>
      <c r="C135" s="103"/>
      <c r="D135" s="103"/>
      <c r="E135" s="4"/>
      <c r="F135" s="4"/>
      <c r="G135" s="85">
        <f>G134*0.1</f>
        <v>0</v>
      </c>
      <c r="H135" s="88">
        <f t="shared" ref="H135:U135" si="4">H134*0.1</f>
        <v>0</v>
      </c>
      <c r="I135" s="88">
        <f t="shared" si="4"/>
        <v>0</v>
      </c>
      <c r="J135" s="88">
        <f t="shared" si="4"/>
        <v>0</v>
      </c>
      <c r="K135" s="88">
        <f t="shared" si="4"/>
        <v>0</v>
      </c>
      <c r="L135" s="88">
        <f t="shared" si="4"/>
        <v>0</v>
      </c>
      <c r="M135" s="88">
        <f t="shared" si="4"/>
        <v>0</v>
      </c>
      <c r="N135" s="88">
        <f t="shared" si="4"/>
        <v>0</v>
      </c>
      <c r="O135" s="88">
        <f t="shared" si="4"/>
        <v>0</v>
      </c>
      <c r="P135" s="88">
        <f t="shared" si="4"/>
        <v>0</v>
      </c>
      <c r="Q135" s="88">
        <f t="shared" si="4"/>
        <v>0</v>
      </c>
      <c r="R135" s="88">
        <f t="shared" si="4"/>
        <v>0</v>
      </c>
      <c r="S135" s="88">
        <f t="shared" si="4"/>
        <v>0</v>
      </c>
      <c r="T135" s="88">
        <f t="shared" si="4"/>
        <v>0</v>
      </c>
      <c r="U135" s="89">
        <f t="shared" si="4"/>
        <v>0</v>
      </c>
      <c r="V135" s="117">
        <f t="shared" ref="V135:V136" si="5">SUM(G135:U135)</f>
        <v>0</v>
      </c>
    </row>
    <row r="136" spans="1:22" ht="13.2" thickBot="1">
      <c r="A136" s="109"/>
      <c r="B136" s="110" t="s">
        <v>232</v>
      </c>
      <c r="C136" s="111"/>
      <c r="D136" s="111"/>
      <c r="E136" s="112"/>
      <c r="F136" s="112"/>
      <c r="G136" s="113">
        <f>SUM(G134:G135)</f>
        <v>0</v>
      </c>
      <c r="H136" s="114">
        <f t="shared" ref="H136:U136" si="6">SUM(H134:H135)</f>
        <v>0</v>
      </c>
      <c r="I136" s="114">
        <f t="shared" si="6"/>
        <v>0</v>
      </c>
      <c r="J136" s="114">
        <f t="shared" si="6"/>
        <v>0</v>
      </c>
      <c r="K136" s="114">
        <f t="shared" si="6"/>
        <v>0</v>
      </c>
      <c r="L136" s="114">
        <f t="shared" si="6"/>
        <v>0</v>
      </c>
      <c r="M136" s="114">
        <f t="shared" si="6"/>
        <v>0</v>
      </c>
      <c r="N136" s="114">
        <f t="shared" si="6"/>
        <v>0</v>
      </c>
      <c r="O136" s="114">
        <f t="shared" si="6"/>
        <v>0</v>
      </c>
      <c r="P136" s="114">
        <f t="shared" si="6"/>
        <v>0</v>
      </c>
      <c r="Q136" s="114">
        <f t="shared" si="6"/>
        <v>0</v>
      </c>
      <c r="R136" s="114">
        <f t="shared" si="6"/>
        <v>0</v>
      </c>
      <c r="S136" s="114">
        <f t="shared" si="6"/>
        <v>0</v>
      </c>
      <c r="T136" s="114">
        <f t="shared" si="6"/>
        <v>0</v>
      </c>
      <c r="U136" s="115">
        <f t="shared" si="6"/>
        <v>0</v>
      </c>
      <c r="V136" s="118">
        <f t="shared" si="5"/>
        <v>0</v>
      </c>
    </row>
    <row r="137" spans="1:22" ht="13.2" thickTop="1">
      <c r="A137" s="104" t="s">
        <v>233</v>
      </c>
      <c r="B137" s="105"/>
      <c r="C137" s="105"/>
      <c r="D137" s="105"/>
      <c r="E137" s="106"/>
      <c r="F137" s="106"/>
      <c r="G137" s="107">
        <f>SUM(G5:G6,G134)</f>
        <v>0</v>
      </c>
      <c r="H137" s="107">
        <f t="shared" ref="H137:T137" si="7">SUM(H5:H6,H134)</f>
        <v>0</v>
      </c>
      <c r="I137" s="107">
        <f t="shared" si="7"/>
        <v>0</v>
      </c>
      <c r="J137" s="107">
        <f t="shared" si="7"/>
        <v>0</v>
      </c>
      <c r="K137" s="107">
        <f t="shared" si="7"/>
        <v>0</v>
      </c>
      <c r="L137" s="107">
        <f t="shared" si="7"/>
        <v>0</v>
      </c>
      <c r="M137" s="107">
        <f t="shared" si="7"/>
        <v>0</v>
      </c>
      <c r="N137" s="107">
        <f t="shared" si="7"/>
        <v>0</v>
      </c>
      <c r="O137" s="107">
        <f t="shared" si="7"/>
        <v>0</v>
      </c>
      <c r="P137" s="107">
        <f t="shared" si="7"/>
        <v>0</v>
      </c>
      <c r="Q137" s="107">
        <f t="shared" si="7"/>
        <v>0</v>
      </c>
      <c r="R137" s="107">
        <f t="shared" si="7"/>
        <v>0</v>
      </c>
      <c r="S137" s="107">
        <f t="shared" si="7"/>
        <v>0</v>
      </c>
      <c r="T137" s="107">
        <f t="shared" si="7"/>
        <v>0</v>
      </c>
      <c r="U137" s="108">
        <f>SUM(U5:U6,U134)</f>
        <v>0</v>
      </c>
      <c r="V137" s="119">
        <f>SUM(V5:V6,V134)</f>
        <v>0</v>
      </c>
    </row>
    <row r="138" spans="1:22">
      <c r="A138" s="97" t="s">
        <v>190</v>
      </c>
      <c r="B138" s="96"/>
      <c r="C138" s="96"/>
      <c r="D138" s="96"/>
      <c r="E138" s="71"/>
      <c r="F138" s="71"/>
      <c r="G138" s="85">
        <f>G137*0.1</f>
        <v>0</v>
      </c>
      <c r="H138" s="85">
        <f t="shared" ref="H138:U138" si="8">H137*0.1</f>
        <v>0</v>
      </c>
      <c r="I138" s="85">
        <f t="shared" si="8"/>
        <v>0</v>
      </c>
      <c r="J138" s="85">
        <f t="shared" si="8"/>
        <v>0</v>
      </c>
      <c r="K138" s="85">
        <f t="shared" si="8"/>
        <v>0</v>
      </c>
      <c r="L138" s="85">
        <f t="shared" si="8"/>
        <v>0</v>
      </c>
      <c r="M138" s="85">
        <f t="shared" si="8"/>
        <v>0</v>
      </c>
      <c r="N138" s="85">
        <f t="shared" si="8"/>
        <v>0</v>
      </c>
      <c r="O138" s="85">
        <f t="shared" si="8"/>
        <v>0</v>
      </c>
      <c r="P138" s="85">
        <f t="shared" si="8"/>
        <v>0</v>
      </c>
      <c r="Q138" s="85">
        <f t="shared" si="8"/>
        <v>0</v>
      </c>
      <c r="R138" s="85">
        <f t="shared" si="8"/>
        <v>0</v>
      </c>
      <c r="S138" s="85">
        <f t="shared" si="8"/>
        <v>0</v>
      </c>
      <c r="T138" s="85">
        <f t="shared" si="8"/>
        <v>0</v>
      </c>
      <c r="U138" s="92">
        <f t="shared" si="8"/>
        <v>0</v>
      </c>
      <c r="V138" s="120">
        <f t="shared" ref="V138" si="9">V137*0.1</f>
        <v>0</v>
      </c>
    </row>
    <row r="139" spans="1:22" ht="13.2" thickBot="1">
      <c r="A139" s="98" t="s">
        <v>234</v>
      </c>
      <c r="B139" s="99"/>
      <c r="C139" s="99"/>
      <c r="D139" s="99"/>
      <c r="E139" s="93"/>
      <c r="F139" s="93"/>
      <c r="G139" s="94">
        <f>SUM(G137:G138)</f>
        <v>0</v>
      </c>
      <c r="H139" s="94">
        <f t="shared" ref="H139:T139" si="10">SUM(H137:H138)</f>
        <v>0</v>
      </c>
      <c r="I139" s="94">
        <f t="shared" si="10"/>
        <v>0</v>
      </c>
      <c r="J139" s="94">
        <f t="shared" si="10"/>
        <v>0</v>
      </c>
      <c r="K139" s="94">
        <f t="shared" si="10"/>
        <v>0</v>
      </c>
      <c r="L139" s="94">
        <f t="shared" si="10"/>
        <v>0</v>
      </c>
      <c r="M139" s="94">
        <f t="shared" si="10"/>
        <v>0</v>
      </c>
      <c r="N139" s="94">
        <f t="shared" si="10"/>
        <v>0</v>
      </c>
      <c r="O139" s="94">
        <f t="shared" si="10"/>
        <v>0</v>
      </c>
      <c r="P139" s="94">
        <f t="shared" si="10"/>
        <v>0</v>
      </c>
      <c r="Q139" s="94">
        <f t="shared" si="10"/>
        <v>0</v>
      </c>
      <c r="R139" s="94">
        <f t="shared" si="10"/>
        <v>0</v>
      </c>
      <c r="S139" s="94">
        <f t="shared" si="10"/>
        <v>0</v>
      </c>
      <c r="T139" s="94">
        <f t="shared" si="10"/>
        <v>0</v>
      </c>
      <c r="U139" s="95">
        <f>SUM(U137:U138)</f>
        <v>0</v>
      </c>
      <c r="V139" s="121">
        <f>SUM(V137:V138)</f>
        <v>0</v>
      </c>
    </row>
    <row r="140" spans="1:22">
      <c r="A140" s="2" t="s">
        <v>258</v>
      </c>
    </row>
    <row r="141" spans="1:22">
      <c r="A141" s="2" t="s">
        <v>256</v>
      </c>
    </row>
    <row r="142" spans="1:22">
      <c r="A142" s="2" t="s">
        <v>255</v>
      </c>
    </row>
  </sheetData>
  <mergeCells count="15">
    <mergeCell ref="B79:B119"/>
    <mergeCell ref="B120:B133"/>
    <mergeCell ref="A2:A4"/>
    <mergeCell ref="B34:B59"/>
    <mergeCell ref="B60:B67"/>
    <mergeCell ref="B68:B78"/>
    <mergeCell ref="F2:F4"/>
    <mergeCell ref="G2:U2"/>
    <mergeCell ref="B7:B20"/>
    <mergeCell ref="B21:B33"/>
    <mergeCell ref="V2:V4"/>
    <mergeCell ref="B2:B4"/>
    <mergeCell ref="C2:C4"/>
    <mergeCell ref="D2:D4"/>
    <mergeCell ref="E2:E4"/>
  </mergeCells>
  <phoneticPr fontId="3"/>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様式Ⅳ-3-1</vt:lpstr>
      <vt:lpstr>様式Ⅳ-3-2</vt:lpstr>
      <vt:lpstr>様式Ⅳ-3-3</vt:lpstr>
      <vt:lpstr>様式Ⅳ-3-4</vt:lpstr>
      <vt:lpstr>'様式Ⅳ-3-2'!Print_Titles</vt:lpstr>
      <vt:lpstr>'様式Ⅳ-3-4'!Print_Titles</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金田 修司（Kanada Shuji）</dc:creator>
  <cp:lastModifiedBy>金田 修司（Kanada Shuji）</cp:lastModifiedBy>
  <cp:lastPrinted>2025-08-24T04:45:15Z</cp:lastPrinted>
  <dcterms:created xsi:type="dcterms:W3CDTF">2025-08-19T04:57:28Z</dcterms:created>
  <dcterms:modified xsi:type="dcterms:W3CDTF">2026-04-06T01:59:11Z</dcterms:modified>
</cp:coreProperties>
</file>