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ilesv-01\ファイルｓｖ\教育委員会\教育委員会共有\♬小中特支LED\04_実施要領・仕様書・評価基準\確定（HP用）\"/>
    </mc:Choice>
  </mc:AlternateContent>
  <xr:revisionPtr revIDLastSave="0" documentId="13_ncr:1_{66142243-99E9-458E-9AB9-1F7EC368705D}" xr6:coauthVersionLast="47" xr6:coauthVersionMax="47" xr10:uidLastSave="{00000000-0000-0000-0000-000000000000}"/>
  <bookViews>
    <workbookView xWindow="-120" yWindow="-120" windowWidth="19440" windowHeight="15000" tabRatio="852" xr2:uid="{BF63335D-D787-41B4-83FA-6A22B0E28983}"/>
  </bookViews>
  <sheets>
    <sheet name="天の原" sheetId="3" r:id="rId1"/>
    <sheet name="玉川" sheetId="4" r:id="rId2"/>
    <sheet name="大正" sheetId="6" r:id="rId3"/>
    <sheet name="中友" sheetId="7" r:id="rId4"/>
    <sheet name="明治" sheetId="8" r:id="rId5"/>
    <sheet name="白川" sheetId="9" r:id="rId6"/>
    <sheet name="平原" sheetId="10" r:id="rId7"/>
    <sheet name="高取" sheetId="11" r:id="rId8"/>
    <sheet name="三池" sheetId="12" r:id="rId9"/>
    <sheet name="銀水" sheetId="22" r:id="rId10"/>
    <sheet name="上内" sheetId="14" r:id="rId11"/>
    <sheet name="吉野" sheetId="15" r:id="rId12"/>
    <sheet name="倉永" sheetId="16" r:id="rId13"/>
    <sheet name="手鎌" sheetId="17" r:id="rId14"/>
    <sheet name="宅峰" sheetId="18" r:id="rId15"/>
    <sheet name="宮原" sheetId="19" r:id="rId16"/>
    <sheet name="松原" sheetId="20" r:id="rId17"/>
    <sheet name="特支" sheetId="2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22" l="1"/>
  <c r="R51" i="22"/>
  <c r="L51" i="22"/>
  <c r="L39" i="22"/>
  <c r="P39" i="22"/>
  <c r="F39" i="22"/>
  <c r="Q51" i="22"/>
  <c r="P51" i="22"/>
  <c r="O51" i="22"/>
  <c r="N51" i="22"/>
  <c r="M51" i="22"/>
  <c r="K51" i="22"/>
  <c r="J51" i="22"/>
  <c r="I51" i="22"/>
  <c r="H51" i="22"/>
  <c r="G51" i="22"/>
  <c r="F51" i="22"/>
  <c r="E51" i="22"/>
  <c r="Q39" i="22"/>
  <c r="O39" i="22"/>
  <c r="N39" i="22"/>
  <c r="M39" i="22"/>
  <c r="K39" i="22"/>
  <c r="J39" i="22"/>
  <c r="I39" i="22"/>
  <c r="H39" i="22"/>
  <c r="G39" i="22"/>
  <c r="E39" i="22"/>
  <c r="R39" i="22" s="1"/>
  <c r="AD76" i="21"/>
  <c r="E64" i="21" l="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 l="1"/>
  <c r="AD64" i="21"/>
  <c r="W62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W61" i="20" s="1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T47" i="19" s="1"/>
  <c r="L100" i="18"/>
  <c r="K100" i="18"/>
  <c r="J100" i="18"/>
  <c r="I100" i="18"/>
  <c r="H100" i="18"/>
  <c r="G100" i="18"/>
  <c r="F100" i="18"/>
  <c r="E100" i="18"/>
  <c r="M100" i="18" s="1"/>
  <c r="L79" i="18"/>
  <c r="K79" i="18"/>
  <c r="J79" i="18"/>
  <c r="I79" i="18"/>
  <c r="H79" i="18"/>
  <c r="G79" i="18"/>
  <c r="F79" i="18"/>
  <c r="E79" i="18"/>
  <c r="M79" i="18" s="1"/>
  <c r="M102" i="18" s="1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T23" i="17" s="1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AB69" i="16" s="1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AB47" i="16" s="1"/>
  <c r="AB71" i="16" s="1"/>
  <c r="Y71" i="15"/>
  <c r="X71" i="15"/>
  <c r="W71" i="15"/>
  <c r="V71" i="15"/>
  <c r="U71" i="15"/>
  <c r="T71" i="15"/>
  <c r="S71" i="15"/>
  <c r="R71" i="15"/>
  <c r="Q71" i="15"/>
  <c r="P71" i="15"/>
  <c r="O71" i="15"/>
  <c r="N71" i="15"/>
  <c r="L71" i="15"/>
  <c r="K71" i="15"/>
  <c r="J71" i="15"/>
  <c r="I71" i="15"/>
  <c r="H71" i="15"/>
  <c r="G71" i="15"/>
  <c r="F71" i="15"/>
  <c r="E71" i="15"/>
  <c r="Z71" i="15" s="1"/>
  <c r="Y49" i="15"/>
  <c r="X49" i="15"/>
  <c r="W49" i="15"/>
  <c r="V49" i="15"/>
  <c r="U49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Z49" i="15" s="1"/>
  <c r="Z73" i="15" s="1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S57" i="14" s="1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S45" i="14" s="1"/>
  <c r="S59" i="14" s="1"/>
  <c r="V90" i="12"/>
  <c r="V88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V87" i="12" s="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R75" i="11" s="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R69" i="11" s="1"/>
  <c r="R77" i="11" s="1"/>
  <c r="N78" i="10"/>
  <c r="N55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M78" i="10"/>
  <c r="L78" i="10"/>
  <c r="K78" i="10"/>
  <c r="J78" i="10"/>
  <c r="I78" i="10"/>
  <c r="H78" i="10"/>
  <c r="G78" i="10"/>
  <c r="F78" i="10"/>
  <c r="E78" i="10"/>
  <c r="AF78" i="10" s="1"/>
  <c r="AF56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M55" i="10"/>
  <c r="L55" i="10"/>
  <c r="K55" i="10"/>
  <c r="J55" i="10"/>
  <c r="I55" i="10"/>
  <c r="H55" i="10"/>
  <c r="G55" i="10"/>
  <c r="F55" i="10"/>
  <c r="E55" i="10"/>
  <c r="AF55" i="10" s="1"/>
  <c r="AF80" i="10" s="1"/>
  <c r="P51" i="6"/>
  <c r="Q65" i="4"/>
  <c r="S49" i="3"/>
  <c r="S92" i="9"/>
  <c r="S81" i="9"/>
  <c r="U92" i="9"/>
  <c r="T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V92" i="9" s="1"/>
  <c r="V82" i="9"/>
  <c r="U81" i="9"/>
  <c r="T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51" i="9"/>
  <c r="E34" i="9"/>
  <c r="E17" i="9"/>
  <c r="E81" i="9" s="1"/>
  <c r="V81" i="9" s="1"/>
  <c r="V94" i="9" s="1"/>
  <c r="V95" i="8" l="1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W95" i="8" s="1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W93" i="8" s="1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W73" i="8" s="1"/>
  <c r="W97" i="8" s="1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Y82" i="7" s="1"/>
  <c r="Y74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Y73" i="7" s="1"/>
  <c r="Y84" i="7" s="1"/>
  <c r="S66" i="4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U60" i="6" s="1"/>
  <c r="U52" i="6"/>
  <c r="T51" i="6"/>
  <c r="S51" i="6"/>
  <c r="R51" i="6"/>
  <c r="Q51" i="6"/>
  <c r="O51" i="6"/>
  <c r="N51" i="6"/>
  <c r="M51" i="6"/>
  <c r="L51" i="6"/>
  <c r="K51" i="6"/>
  <c r="J51" i="6"/>
  <c r="I51" i="6"/>
  <c r="H51" i="6"/>
  <c r="G51" i="6"/>
  <c r="F51" i="6"/>
  <c r="E51" i="6"/>
  <c r="U51" i="6" s="1"/>
  <c r="U62" i="6" s="1"/>
  <c r="R65" i="4"/>
  <c r="P65" i="4"/>
  <c r="O65" i="4"/>
  <c r="N65" i="4"/>
  <c r="M65" i="4"/>
  <c r="L65" i="4"/>
  <c r="K65" i="4"/>
  <c r="J65" i="4"/>
  <c r="I65" i="4"/>
  <c r="H65" i="4"/>
  <c r="G65" i="4"/>
  <c r="F65" i="4"/>
  <c r="E65" i="4"/>
  <c r="S65" i="4" s="1"/>
  <c r="S68" i="4" s="1"/>
  <c r="W49" i="3"/>
  <c r="V49" i="3"/>
  <c r="U49" i="3"/>
  <c r="T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X67" i="3" s="1"/>
  <c r="X49" i="3"/>
  <c r="X69" i="3" s="1"/>
</calcChain>
</file>

<file path=xl/sharedStrings.xml><?xml version="1.0" encoding="utf-8"?>
<sst xmlns="http://schemas.openxmlformats.org/spreadsheetml/2006/main" count="2117" uniqueCount="458">
  <si>
    <t>棟</t>
    <rPh sb="0" eb="1">
      <t>とう</t>
    </rPh>
    <phoneticPr fontId="3" type="Hiragana"/>
  </si>
  <si>
    <t>階</t>
    <rPh sb="0" eb="1">
      <t>かい</t>
    </rPh>
    <phoneticPr fontId="3" type="Hiragana"/>
  </si>
  <si>
    <t>部屋名</t>
    <rPh sb="0" eb="2">
      <t>へや</t>
    </rPh>
    <rPh sb="2" eb="3">
      <t>めい</t>
    </rPh>
    <phoneticPr fontId="3" type="Hiragana"/>
  </si>
  <si>
    <t>直付け</t>
    <rPh sb="0" eb="2">
      <t>じかづ</t>
    </rPh>
    <phoneticPr fontId="3" type="Hiragana"/>
  </si>
  <si>
    <t>黒板灯</t>
    <rPh sb="0" eb="2">
      <t>こくばん</t>
    </rPh>
    <rPh sb="2" eb="3">
      <t>とう</t>
    </rPh>
    <phoneticPr fontId="3" type="Hiragana"/>
  </si>
  <si>
    <t>埋込</t>
    <rPh sb="0" eb="2">
      <t>うめこみ</t>
    </rPh>
    <phoneticPr fontId="3" type="Hiragana"/>
  </si>
  <si>
    <t>防犯灯</t>
    <rPh sb="0" eb="3">
      <t>ぼうはんとう</t>
    </rPh>
    <phoneticPr fontId="3" type="Hiragana"/>
  </si>
  <si>
    <t>ﾀﾞｳﾝﾗｲﾄ</t>
  </si>
  <si>
    <t>洗面</t>
    <rPh sb="0" eb="2">
      <t>せんめん</t>
    </rPh>
    <phoneticPr fontId="3" type="Hiragana"/>
  </si>
  <si>
    <t>ｼｰﾘﾝｸﾞ</t>
  </si>
  <si>
    <t>ﾍﾟﾝﾀﾞﾝﾄ</t>
  </si>
  <si>
    <t>非常照明</t>
    <rPh sb="0" eb="2">
      <t>ひじょう</t>
    </rPh>
    <rPh sb="2" eb="4">
      <t>しょうめい</t>
    </rPh>
    <phoneticPr fontId="3" type="Hiragana"/>
  </si>
  <si>
    <t>流し元灯</t>
    <rPh sb="0" eb="1">
      <t>なが</t>
    </rPh>
    <rPh sb="2" eb="3">
      <t>もと</t>
    </rPh>
    <rPh sb="3" eb="4">
      <t>とう</t>
    </rPh>
    <phoneticPr fontId="3" type="Hiragana"/>
  </si>
  <si>
    <t>20-1</t>
  </si>
  <si>
    <t>20-1防水</t>
    <rPh sb="4" eb="6">
      <t>ぼうすい</t>
    </rPh>
    <phoneticPr fontId="3" type="Hiragana"/>
  </si>
  <si>
    <t>40-1</t>
  </si>
  <si>
    <t>40-2</t>
  </si>
  <si>
    <t>32-1</t>
  </si>
  <si>
    <t>32-1 PH</t>
  </si>
  <si>
    <t>32-2</t>
  </si>
  <si>
    <t>32-2防水</t>
    <rPh sb="4" eb="6">
      <t>ぼうすい</t>
    </rPh>
    <phoneticPr fontId="3" type="Hiragana"/>
  </si>
  <si>
    <t>36-4□</t>
  </si>
  <si>
    <t>32-3□</t>
  </si>
  <si>
    <t>13W</t>
  </si>
  <si>
    <t>27W</t>
  </si>
  <si>
    <t>40W</t>
  </si>
  <si>
    <t>40W防水</t>
    <rPh sb="3" eb="5">
      <t>ぼうすい</t>
    </rPh>
    <phoneticPr fontId="3" type="Hiragana"/>
  </si>
  <si>
    <t>30W引紐</t>
    <rPh sb="3" eb="4">
      <t>ひ</t>
    </rPh>
    <rPh sb="4" eb="5">
      <t>ひも</t>
    </rPh>
    <phoneticPr fontId="3" type="Hiragana"/>
  </si>
  <si>
    <t>給食室</t>
    <rPh sb="0" eb="3">
      <t>きゅうしょくしつ</t>
    </rPh>
    <phoneticPr fontId="3" type="Hiragana"/>
  </si>
  <si>
    <t>食品庫</t>
    <rPh sb="0" eb="3">
      <t>しょくひんこ</t>
    </rPh>
    <phoneticPr fontId="3" type="Hiragana"/>
  </si>
  <si>
    <t>通路</t>
    <rPh sb="0" eb="2">
      <t>つうろ</t>
    </rPh>
    <phoneticPr fontId="3" type="Hiragana"/>
  </si>
  <si>
    <t>ﾄｲﾚ</t>
  </si>
  <si>
    <t>ｼｬﾜｰ室</t>
    <rPh sb="4" eb="5">
      <t>しつ</t>
    </rPh>
    <phoneticPr fontId="3" type="Hiragana"/>
  </si>
  <si>
    <t>休憩室</t>
    <rPh sb="0" eb="3">
      <t>きゅうけいしつ</t>
    </rPh>
    <phoneticPr fontId="3" type="Hiragana"/>
  </si>
  <si>
    <t>管理教室棟</t>
    <rPh sb="0" eb="2">
      <t>かんり</t>
    </rPh>
    <rPh sb="2" eb="5">
      <t>きょうしつとう</t>
    </rPh>
    <phoneticPr fontId="3" type="Hiragana"/>
  </si>
  <si>
    <t>１階</t>
    <rPh sb="1" eb="2">
      <t>かい</t>
    </rPh>
    <phoneticPr fontId="3" type="Hiragana"/>
  </si>
  <si>
    <t>給湯室</t>
    <rPh sb="0" eb="3">
      <t>きゅうとうしつ</t>
    </rPh>
    <phoneticPr fontId="3" type="Hiragana"/>
  </si>
  <si>
    <t>警備員室</t>
    <rPh sb="0" eb="3">
      <t>けいびいん</t>
    </rPh>
    <rPh sb="3" eb="4">
      <t>しつ</t>
    </rPh>
    <phoneticPr fontId="3" type="Hiragana"/>
  </si>
  <si>
    <t>西昇降口</t>
    <rPh sb="0" eb="1">
      <t>にし</t>
    </rPh>
    <rPh sb="1" eb="4">
      <t>しょうこうぐち</t>
    </rPh>
    <phoneticPr fontId="3" type="Hiragana"/>
  </si>
  <si>
    <t>西ﾄｲﾚ 男</t>
    <rPh sb="0" eb="1">
      <t>にし</t>
    </rPh>
    <rPh sb="5" eb="6">
      <t>おとこ</t>
    </rPh>
    <phoneticPr fontId="3" type="Hiragana"/>
  </si>
  <si>
    <t>西ﾄｲﾚ 女</t>
    <rPh sb="0" eb="1">
      <t>にし</t>
    </rPh>
    <rPh sb="5" eb="6">
      <t>おんな</t>
    </rPh>
    <phoneticPr fontId="3" type="Hiragana"/>
  </si>
  <si>
    <t>相談室</t>
    <rPh sb="0" eb="3">
      <t>そうだんしつ</t>
    </rPh>
    <phoneticPr fontId="3" type="Hiragana"/>
  </si>
  <si>
    <t>更衣室 男</t>
    <rPh sb="0" eb="3">
      <t>こういしつ</t>
    </rPh>
    <rPh sb="4" eb="5">
      <t>おとこ</t>
    </rPh>
    <phoneticPr fontId="3" type="Hiragana"/>
  </si>
  <si>
    <t>更衣室 女</t>
    <rPh sb="0" eb="3">
      <t>こういしつ</t>
    </rPh>
    <rPh sb="4" eb="5">
      <t>おんな</t>
    </rPh>
    <phoneticPr fontId="3" type="Hiragana"/>
  </si>
  <si>
    <t>玄関</t>
    <rPh sb="0" eb="2">
      <t>げんかん</t>
    </rPh>
    <phoneticPr fontId="3" type="Hiragana"/>
  </si>
  <si>
    <t>事務室</t>
    <rPh sb="0" eb="3">
      <t>じむしつ</t>
    </rPh>
    <phoneticPr fontId="3" type="Hiragana"/>
  </si>
  <si>
    <t>印刷室</t>
    <rPh sb="0" eb="3">
      <t>いんさつしつ</t>
    </rPh>
    <phoneticPr fontId="3" type="Hiragana"/>
  </si>
  <si>
    <t>東昇降口</t>
    <rPh sb="0" eb="1">
      <t>ひがし</t>
    </rPh>
    <rPh sb="1" eb="4">
      <t>しょうこうぐち</t>
    </rPh>
    <phoneticPr fontId="3" type="Hiragana"/>
  </si>
  <si>
    <t>東ﾄｲﾚ 男</t>
    <rPh sb="0" eb="1">
      <t>ひがし</t>
    </rPh>
    <rPh sb="5" eb="6">
      <t>おとこ</t>
    </rPh>
    <phoneticPr fontId="3" type="Hiragana"/>
  </si>
  <si>
    <t>東ﾄｲﾚ 女</t>
    <rPh sb="0" eb="1">
      <t>ひがし</t>
    </rPh>
    <rPh sb="5" eb="6">
      <t>おんな</t>
    </rPh>
    <phoneticPr fontId="3" type="Hiragana"/>
  </si>
  <si>
    <t>多目的ﾄｲﾚ</t>
    <rPh sb="0" eb="3">
      <t>たもくてき</t>
    </rPh>
    <phoneticPr fontId="3" type="Hiragana"/>
  </si>
  <si>
    <t>廊下</t>
    <rPh sb="0" eb="2">
      <t>ろうか</t>
    </rPh>
    <phoneticPr fontId="3" type="Hiragana"/>
  </si>
  <si>
    <t>図工室</t>
    <rPh sb="0" eb="3">
      <t>ずこうしつ</t>
    </rPh>
    <phoneticPr fontId="3" type="Hiragana"/>
  </si>
  <si>
    <t>図工準備室</t>
    <rPh sb="0" eb="2">
      <t>ずこう</t>
    </rPh>
    <rPh sb="2" eb="5">
      <t>じゅんびしつ</t>
    </rPh>
    <phoneticPr fontId="3" type="Hiragana"/>
  </si>
  <si>
    <t>階段下倉庫</t>
    <rPh sb="0" eb="3">
      <t>かいだんした</t>
    </rPh>
    <rPh sb="3" eb="5">
      <t>そうこ</t>
    </rPh>
    <phoneticPr fontId="3" type="Hiragana"/>
  </si>
  <si>
    <t>放送室</t>
    <rPh sb="0" eb="3">
      <t>ほうそうしつ</t>
    </rPh>
    <phoneticPr fontId="3" type="Hiragana"/>
  </si>
  <si>
    <t>職員室</t>
    <rPh sb="0" eb="3">
      <t>しょくいんしつ</t>
    </rPh>
    <phoneticPr fontId="3" type="Hiragana"/>
  </si>
  <si>
    <t>校長室</t>
    <rPh sb="0" eb="3">
      <t>こうちょうしつ</t>
    </rPh>
    <phoneticPr fontId="3" type="Hiragana"/>
  </si>
  <si>
    <t>保健室</t>
    <rPh sb="0" eb="3">
      <t>ほけんしつ</t>
    </rPh>
    <phoneticPr fontId="3" type="Hiragana"/>
  </si>
  <si>
    <t>２階</t>
    <rPh sb="1" eb="2">
      <t>かい</t>
    </rPh>
    <phoneticPr fontId="3" type="Hiragana"/>
  </si>
  <si>
    <t>配膳室</t>
    <rPh sb="0" eb="3">
      <t>はいぜんしつ</t>
    </rPh>
    <phoneticPr fontId="3" type="Hiragana"/>
  </si>
  <si>
    <t>資料室</t>
    <rPh sb="0" eb="3">
      <t>しりょうしつ</t>
    </rPh>
    <phoneticPr fontId="3" type="Hiragana"/>
  </si>
  <si>
    <t>理科室</t>
    <rPh sb="0" eb="3">
      <t>りかしつ</t>
    </rPh>
    <phoneticPr fontId="3" type="Hiragana"/>
  </si>
  <si>
    <t>理科準備室</t>
    <rPh sb="0" eb="2">
      <t>りか</t>
    </rPh>
    <rPh sb="2" eb="5">
      <t>じゅんびしつ</t>
    </rPh>
    <phoneticPr fontId="3" type="Hiragana"/>
  </si>
  <si>
    <t>ｺﾝﾋﾟｭｰﾀ準備室</t>
    <rPh sb="7" eb="10">
      <t>じゅんびしつ</t>
    </rPh>
    <phoneticPr fontId="3" type="Hiragana"/>
  </si>
  <si>
    <t>ｺﾝﾋﾟｭｰﾀ室</t>
    <rPh sb="7" eb="8">
      <t>しつ</t>
    </rPh>
    <phoneticPr fontId="3" type="Hiragana"/>
  </si>
  <si>
    <t>教材室</t>
    <rPh sb="0" eb="3">
      <t>きょうざいしつ</t>
    </rPh>
    <phoneticPr fontId="3" type="Hiragana"/>
  </si>
  <si>
    <t>図書準備室</t>
    <rPh sb="0" eb="2">
      <t>としょ</t>
    </rPh>
    <rPh sb="2" eb="5">
      <t>じゅんびしつ</t>
    </rPh>
    <phoneticPr fontId="3" type="Hiragana"/>
  </si>
  <si>
    <t>図書室</t>
    <rPh sb="0" eb="3">
      <t>としょしつ</t>
    </rPh>
    <phoneticPr fontId="3" type="Hiragana"/>
  </si>
  <si>
    <t>３階</t>
    <rPh sb="1" eb="2">
      <t>かい</t>
    </rPh>
    <phoneticPr fontId="3" type="Hiragana"/>
  </si>
  <si>
    <t>家庭科室</t>
    <rPh sb="0" eb="4">
      <t>かていかしつ</t>
    </rPh>
    <phoneticPr fontId="3" type="Hiragana"/>
  </si>
  <si>
    <t>家庭科準備室</t>
    <rPh sb="0" eb="3">
      <t>かていか</t>
    </rPh>
    <rPh sb="3" eb="6">
      <t>じゅんびしつ</t>
    </rPh>
    <phoneticPr fontId="3" type="Hiragana"/>
  </si>
  <si>
    <t>音楽準備室</t>
    <rPh sb="0" eb="2">
      <t>おんがく</t>
    </rPh>
    <rPh sb="2" eb="5">
      <t>じゅんびしつ</t>
    </rPh>
    <phoneticPr fontId="3" type="Hiragana"/>
  </si>
  <si>
    <t>音楽室</t>
    <rPh sb="0" eb="3">
      <t>おんがくしつ</t>
    </rPh>
    <phoneticPr fontId="3" type="Hiragana"/>
  </si>
  <si>
    <t>４階</t>
    <rPh sb="1" eb="2">
      <t>かい</t>
    </rPh>
    <phoneticPr fontId="3" type="Hiragana"/>
  </si>
  <si>
    <t>西階段上倉庫</t>
    <rPh sb="0" eb="1">
      <t>にし</t>
    </rPh>
    <rPh sb="1" eb="3">
      <t>かいだん</t>
    </rPh>
    <rPh sb="3" eb="4">
      <t>うえ</t>
    </rPh>
    <rPh sb="4" eb="6">
      <t>そうこ</t>
    </rPh>
    <phoneticPr fontId="3" type="Hiragana"/>
  </si>
  <si>
    <t>東階段上倉庫</t>
    <rPh sb="0" eb="1">
      <t>ひがし</t>
    </rPh>
    <rPh sb="1" eb="3">
      <t>かいだん</t>
    </rPh>
    <rPh sb="3" eb="4">
      <t>うえ</t>
    </rPh>
    <rPh sb="4" eb="6">
      <t>そうこ</t>
    </rPh>
    <phoneticPr fontId="3" type="Hiragana"/>
  </si>
  <si>
    <t>児童会室</t>
    <rPh sb="0" eb="2">
      <t>じどう</t>
    </rPh>
    <rPh sb="2" eb="4">
      <t>かいしつ</t>
    </rPh>
    <phoneticPr fontId="3" type="Hiragana"/>
  </si>
  <si>
    <t>他</t>
    <rPh sb="0" eb="1">
      <t>ほか</t>
    </rPh>
    <phoneticPr fontId="3" type="Hiragana"/>
  </si>
  <si>
    <t>外灯</t>
    <rPh sb="0" eb="2">
      <t>がいとう</t>
    </rPh>
    <phoneticPr fontId="3" type="Hiragana"/>
  </si>
  <si>
    <t>西階段</t>
    <rPh sb="0" eb="1">
      <t>にし</t>
    </rPh>
    <rPh sb="1" eb="3">
      <t>かいだん</t>
    </rPh>
    <phoneticPr fontId="3" type="Hiragana"/>
  </si>
  <si>
    <t>東階段</t>
    <rPh sb="0" eb="1">
      <t>ひがし</t>
    </rPh>
    <rPh sb="1" eb="3">
      <t>かいだん</t>
    </rPh>
    <phoneticPr fontId="3" type="Hiragana"/>
  </si>
  <si>
    <t>計</t>
    <rPh sb="0" eb="1">
      <t>けい</t>
    </rPh>
    <phoneticPr fontId="3" type="Hiragana"/>
  </si>
  <si>
    <t>屋内運動場</t>
    <rPh sb="0" eb="2">
      <t>おくない</t>
    </rPh>
    <rPh sb="2" eb="5">
      <t>うんどうじょう</t>
    </rPh>
    <phoneticPr fontId="3" type="Hiragana"/>
  </si>
  <si>
    <t>ｼｬﾜｰ室 男</t>
    <rPh sb="4" eb="5">
      <t>しつ</t>
    </rPh>
    <rPh sb="6" eb="7">
      <t>おとこ</t>
    </rPh>
    <phoneticPr fontId="3" type="Hiragana"/>
  </si>
  <si>
    <t>←球交換</t>
    <rPh sb="1" eb="2">
      <t>きゅう</t>
    </rPh>
    <rPh sb="2" eb="4">
      <t>こうかん</t>
    </rPh>
    <phoneticPr fontId="3" type="Hiragana"/>
  </si>
  <si>
    <t>ｼｬﾜｰ室 女</t>
    <rPh sb="4" eb="5">
      <t>しつ</t>
    </rPh>
    <rPh sb="6" eb="7">
      <t>おんな</t>
    </rPh>
    <phoneticPr fontId="3" type="Hiragana"/>
  </si>
  <si>
    <t>玄関・ﾎｰﾙ</t>
    <rPh sb="0" eb="2">
      <t>げんかん</t>
    </rPh>
    <phoneticPr fontId="3" type="Hiragana"/>
  </si>
  <si>
    <t>ﾐｰﾃｨﾝｸﾞ室</t>
    <rPh sb="7" eb="8">
      <t>しつ</t>
    </rPh>
    <phoneticPr fontId="3" type="Hiragana"/>
  </si>
  <si>
    <t>←木枠</t>
    <rPh sb="1" eb="2">
      <t>もく</t>
    </rPh>
    <rPh sb="2" eb="3">
      <t>わく</t>
    </rPh>
    <phoneticPr fontId="3" type="Hiragana"/>
  </si>
  <si>
    <t>器具庫１</t>
    <rPh sb="0" eb="3">
      <t>きぐこ</t>
    </rPh>
    <phoneticPr fontId="3" type="Hiragana"/>
  </si>
  <si>
    <t>北階段・通路</t>
    <rPh sb="0" eb="1">
      <t>きた</t>
    </rPh>
    <rPh sb="1" eb="3">
      <t>かいだん</t>
    </rPh>
    <rPh sb="4" eb="6">
      <t>つうろ</t>
    </rPh>
    <phoneticPr fontId="3" type="Hiragana"/>
  </si>
  <si>
    <t>器具庫２</t>
    <rPh sb="0" eb="3">
      <t>きぐこ</t>
    </rPh>
    <phoneticPr fontId="3" type="Hiragana"/>
  </si>
  <si>
    <t>渡り廊下</t>
    <rPh sb="0" eb="1">
      <t>わた</t>
    </rPh>
    <rPh sb="2" eb="4">
      <t>ろうか</t>
    </rPh>
    <phoneticPr fontId="3" type="Hiragana"/>
  </si>
  <si>
    <t>外壁</t>
    <rPh sb="0" eb="2">
      <t>がいへき</t>
    </rPh>
    <phoneticPr fontId="3" type="Hiragana"/>
  </si>
  <si>
    <t>普通教室１</t>
    <rPh sb="0" eb="3">
      <t>フツウキョウシツ</t>
    </rPh>
    <phoneticPr fontId="2"/>
  </si>
  <si>
    <t>普通教室２</t>
    <rPh sb="0" eb="3">
      <t>フツウキョウシツ</t>
    </rPh>
    <phoneticPr fontId="2"/>
  </si>
  <si>
    <t>普通教室３</t>
    <rPh sb="0" eb="4">
      <t>フツウキョウシツ</t>
    </rPh>
    <phoneticPr fontId="2"/>
  </si>
  <si>
    <t>普通教室４</t>
    <rPh sb="0" eb="4">
      <t>ふつうきょうしつ</t>
    </rPh>
    <phoneticPr fontId="3" type="Hiragana"/>
  </si>
  <si>
    <t>普通教室５</t>
    <rPh sb="0" eb="3">
      <t>フツウキョウシツ</t>
    </rPh>
    <phoneticPr fontId="2"/>
  </si>
  <si>
    <t>普通教室６</t>
    <rPh sb="0" eb="3">
      <t>フツウキョウシツ</t>
    </rPh>
    <phoneticPr fontId="2"/>
  </si>
  <si>
    <t>普通教室７</t>
    <rPh sb="0" eb="3">
      <t>フツウキョウシツ</t>
    </rPh>
    <phoneticPr fontId="2"/>
  </si>
  <si>
    <t>普通教室８</t>
    <rPh sb="0" eb="3">
      <t>フツウキョウシツ</t>
    </rPh>
    <phoneticPr fontId="2"/>
  </si>
  <si>
    <t>普通教室９</t>
    <rPh sb="0" eb="3">
      <t>フツウキョウシツ</t>
    </rPh>
    <phoneticPr fontId="2"/>
  </si>
  <si>
    <t>普通教室10</t>
    <rPh sb="0" eb="4">
      <t>ふつうきょうしつ</t>
    </rPh>
    <phoneticPr fontId="3" type="Hiragana"/>
  </si>
  <si>
    <t>普通教室11</t>
    <rPh sb="0" eb="3">
      <t>フツウキョウシツ</t>
    </rPh>
    <phoneticPr fontId="2"/>
  </si>
  <si>
    <t>普通教室12</t>
    <rPh sb="0" eb="3">
      <t>フツウキョウシツ</t>
    </rPh>
    <phoneticPr fontId="2"/>
  </si>
  <si>
    <t>普通教室13</t>
    <rPh sb="0" eb="3">
      <t>フツウキョウシツ</t>
    </rPh>
    <phoneticPr fontId="2"/>
  </si>
  <si>
    <t>普通教室14</t>
    <rPh sb="0" eb="3">
      <t>フツウキョウシツ</t>
    </rPh>
    <phoneticPr fontId="2"/>
  </si>
  <si>
    <t>控室</t>
    <rPh sb="0" eb="1">
      <t>ひか</t>
    </rPh>
    <rPh sb="1" eb="2">
      <t>しつ</t>
    </rPh>
    <phoneticPr fontId="3" type="Hiragana"/>
  </si>
  <si>
    <t>普通教室15</t>
    <rPh sb="0" eb="3">
      <t>フツウキョウシツ</t>
    </rPh>
    <phoneticPr fontId="2"/>
  </si>
  <si>
    <t>普通教室16</t>
    <rPh sb="0" eb="3">
      <t>フツウキョウシツ</t>
    </rPh>
    <phoneticPr fontId="2"/>
  </si>
  <si>
    <t>20-4□</t>
  </si>
  <si>
    <t>20-4□</t>
    <phoneticPr fontId="2"/>
  </si>
  <si>
    <t>吊り</t>
    <rPh sb="0" eb="1">
      <t>つ</t>
    </rPh>
    <phoneticPr fontId="3" type="Hiragana"/>
  </si>
  <si>
    <t>16-1</t>
  </si>
  <si>
    <t>32-2 PH</t>
  </si>
  <si>
    <t>45-4□</t>
  </si>
  <si>
    <t>60W防水</t>
    <rPh sb="3" eb="5">
      <t>ぼうすい</t>
    </rPh>
    <phoneticPr fontId="3" type="Hiragana"/>
  </si>
  <si>
    <t>給食室</t>
    <rPh sb="0" eb="2">
      <t>きゅうしょく</t>
    </rPh>
    <rPh sb="2" eb="3">
      <t>しつ</t>
    </rPh>
    <phoneticPr fontId="3" type="Hiragana"/>
  </si>
  <si>
    <t>控え室</t>
    <rPh sb="0" eb="1">
      <t>ひか</t>
    </rPh>
    <rPh sb="2" eb="3">
      <t>しつ</t>
    </rPh>
    <phoneticPr fontId="3" type="Hiragana"/>
  </si>
  <si>
    <t>昇降口</t>
    <rPh sb="0" eb="3">
      <t>しょうこうぐち</t>
    </rPh>
    <phoneticPr fontId="3" type="Hiragana"/>
  </si>
  <si>
    <t>玄関ﾎﾟｰﾁ</t>
    <rPh sb="0" eb="2">
      <t>げんかん</t>
    </rPh>
    <phoneticPr fontId="3" type="Hiragana"/>
  </si>
  <si>
    <t>職員ﾄｲﾚ 男</t>
    <rPh sb="0" eb="2">
      <t>しょくいん</t>
    </rPh>
    <rPh sb="6" eb="7">
      <t>おとこ</t>
    </rPh>
    <phoneticPr fontId="3" type="Hiragana"/>
  </si>
  <si>
    <t>職員ﾄｲﾚ 女</t>
    <rPh sb="0" eb="2">
      <t>しょくいん</t>
    </rPh>
    <rPh sb="6" eb="7">
      <t>おんな</t>
    </rPh>
    <phoneticPr fontId="3" type="Hiragana"/>
  </si>
  <si>
    <t>更衣室</t>
    <rPh sb="0" eb="3">
      <t>こういしつ</t>
    </rPh>
    <phoneticPr fontId="3" type="Hiragana"/>
  </si>
  <si>
    <t>ﾄｲﾚ 男</t>
    <rPh sb="4" eb="5">
      <t>おとこ</t>
    </rPh>
    <phoneticPr fontId="3" type="Hiragana"/>
  </si>
  <si>
    <t>ﾄｲﾚ 女</t>
    <rPh sb="4" eb="5">
      <t>おんな</t>
    </rPh>
    <phoneticPr fontId="3" type="Hiragana"/>
  </si>
  <si>
    <t>準備室</t>
    <rPh sb="0" eb="3">
      <t>じゅんびしつ</t>
    </rPh>
    <phoneticPr fontId="3" type="Hiragana"/>
  </si>
  <si>
    <t>生活科室</t>
    <rPh sb="0" eb="2">
      <t>せいかつ</t>
    </rPh>
    <rPh sb="2" eb="4">
      <t>かしつ</t>
    </rPh>
    <phoneticPr fontId="3" type="Hiragana"/>
  </si>
  <si>
    <t>外部</t>
    <rPh sb="0" eb="2">
      <t>がいぶ</t>
    </rPh>
    <phoneticPr fontId="3" type="Hiragana"/>
  </si>
  <si>
    <t>東階段・通路</t>
    <rPh sb="0" eb="1">
      <t>ひがし</t>
    </rPh>
    <rPh sb="1" eb="3">
      <t>かいだん</t>
    </rPh>
    <rPh sb="4" eb="6">
      <t>つうろ</t>
    </rPh>
    <phoneticPr fontId="3" type="Hiragana"/>
  </si>
  <si>
    <t>倉庫</t>
    <rPh sb="0" eb="2">
      <t>そうこ</t>
    </rPh>
    <phoneticPr fontId="3" type="Hiragana"/>
  </si>
  <si>
    <t>会議室</t>
    <rPh sb="0" eb="3">
      <t>かいぎしつ</t>
    </rPh>
    <phoneticPr fontId="3" type="Hiragana"/>
  </si>
  <si>
    <t>和室</t>
    <rPh sb="0" eb="2">
      <t>わしつ</t>
    </rPh>
    <phoneticPr fontId="3" type="Hiragana"/>
  </si>
  <si>
    <t>男子更衣室</t>
    <rPh sb="0" eb="2">
      <t>だんし</t>
    </rPh>
    <rPh sb="2" eb="5">
      <t>こういしつ</t>
    </rPh>
    <phoneticPr fontId="3" type="Hiragana"/>
  </si>
  <si>
    <t>女子更衣室</t>
    <rPh sb="0" eb="2">
      <t>じょし</t>
    </rPh>
    <rPh sb="2" eb="5">
      <t>こういしつ</t>
    </rPh>
    <phoneticPr fontId="3" type="Hiragana"/>
  </si>
  <si>
    <t>ﾌﾟｰﾙ</t>
  </si>
  <si>
    <t>放送室前室</t>
    <rPh sb="0" eb="3">
      <t>ほうそうしつ</t>
    </rPh>
    <rPh sb="3" eb="5">
      <t>ぜんしつ</t>
    </rPh>
    <phoneticPr fontId="3" type="Hiragana"/>
  </si>
  <si>
    <t>普通教室３</t>
    <rPh sb="0" eb="3">
      <t>フツウキョウシツ</t>
    </rPh>
    <phoneticPr fontId="2"/>
  </si>
  <si>
    <t>普通教室４</t>
    <rPh sb="0" eb="3">
      <t>フツウキョウシツ</t>
    </rPh>
    <phoneticPr fontId="2"/>
  </si>
  <si>
    <t>普通教室６</t>
    <rPh sb="0" eb="4">
      <t>フツウキョウシツ</t>
    </rPh>
    <phoneticPr fontId="2"/>
  </si>
  <si>
    <t>普通教室７</t>
    <rPh sb="0" eb="4">
      <t>フツウキョウシツ</t>
    </rPh>
    <phoneticPr fontId="2"/>
  </si>
  <si>
    <t>普通教室９</t>
    <rPh sb="0" eb="4">
      <t>ふつうきょうしつ</t>
    </rPh>
    <phoneticPr fontId="3" type="Hiragana"/>
  </si>
  <si>
    <t>普通教室10</t>
    <rPh sb="0" eb="3">
      <t>フツウキョウシツ</t>
    </rPh>
    <phoneticPr fontId="2"/>
  </si>
  <si>
    <t>普通教室17</t>
    <rPh sb="0" eb="3">
      <t>フツウキョウシツ</t>
    </rPh>
    <phoneticPr fontId="2"/>
  </si>
  <si>
    <t>普通教室８</t>
    <rPh sb="0" eb="4">
      <t>フツウキョウシツ</t>
    </rPh>
    <phoneticPr fontId="2"/>
  </si>
  <si>
    <t>20-2防水</t>
    <rPh sb="4" eb="6">
      <t>ぼうすい</t>
    </rPh>
    <phoneticPr fontId="3" type="Hiragana"/>
  </si>
  <si>
    <t>18W防水</t>
    <rPh sb="3" eb="5">
      <t>ぼうすい</t>
    </rPh>
    <phoneticPr fontId="3" type="Hiragana"/>
  </si>
  <si>
    <t>18W</t>
  </si>
  <si>
    <t>50W防水</t>
    <rPh sb="3" eb="5">
      <t>ぼうすい</t>
    </rPh>
    <phoneticPr fontId="3" type="Hiragana"/>
  </si>
  <si>
    <t>雑品庫</t>
    <rPh sb="0" eb="1">
      <t>ざつ</t>
    </rPh>
    <rPh sb="1" eb="2">
      <t>ひん</t>
    </rPh>
    <rPh sb="2" eb="3">
      <t>こ</t>
    </rPh>
    <phoneticPr fontId="3" type="Hiragana"/>
  </si>
  <si>
    <t>踏込・通路</t>
    <rPh sb="0" eb="2">
      <t>ふみこ</t>
    </rPh>
    <rPh sb="3" eb="5">
      <t>つうろ</t>
    </rPh>
    <phoneticPr fontId="3" type="Hiragana"/>
  </si>
  <si>
    <t>野菜庫</t>
    <rPh sb="0" eb="2">
      <t>やさい</t>
    </rPh>
    <rPh sb="2" eb="3">
      <t>こ</t>
    </rPh>
    <phoneticPr fontId="3" type="Hiragana"/>
  </si>
  <si>
    <t>西ﾄｲﾚ　男</t>
    <rPh sb="0" eb="1">
      <t>にし</t>
    </rPh>
    <rPh sb="5" eb="6">
      <t>おとこ</t>
    </rPh>
    <phoneticPr fontId="3" type="Hiragana"/>
  </si>
  <si>
    <t>西ﾄｲﾚ　女</t>
    <rPh sb="0" eb="1">
      <t>にし</t>
    </rPh>
    <rPh sb="5" eb="6">
      <t>おんな</t>
    </rPh>
    <phoneticPr fontId="3" type="Hiragana"/>
  </si>
  <si>
    <t>浴室</t>
    <rPh sb="0" eb="2">
      <t>よくしつ</t>
    </rPh>
    <phoneticPr fontId="3" type="Hiragana"/>
  </si>
  <si>
    <t>器具庫３</t>
    <rPh sb="0" eb="3">
      <t>きぐこ</t>
    </rPh>
    <phoneticPr fontId="3" type="Hiragana"/>
  </si>
  <si>
    <t>南階段・通路</t>
    <rPh sb="0" eb="1">
      <t>みなみ</t>
    </rPh>
    <rPh sb="1" eb="3">
      <t>かいだん</t>
    </rPh>
    <rPh sb="4" eb="6">
      <t>つうろ</t>
    </rPh>
    <phoneticPr fontId="3" type="Hiragana"/>
  </si>
  <si>
    <t>中４階</t>
    <rPh sb="0" eb="1">
      <t>ナカ</t>
    </rPh>
    <rPh sb="2" eb="3">
      <t>カイ</t>
    </rPh>
    <phoneticPr fontId="2"/>
  </si>
  <si>
    <t>西階段上教材室</t>
    <rPh sb="0" eb="1">
      <t>にし</t>
    </rPh>
    <rPh sb="1" eb="3">
      <t>かいだん</t>
    </rPh>
    <rPh sb="3" eb="4">
      <t>うえ</t>
    </rPh>
    <rPh sb="4" eb="7">
      <t>きょうざいしつ</t>
    </rPh>
    <phoneticPr fontId="3" type="Hiragana"/>
  </si>
  <si>
    <t>東階段上教材室</t>
    <rPh sb="0" eb="1">
      <t>ひがし</t>
    </rPh>
    <rPh sb="1" eb="3">
      <t>かいだん</t>
    </rPh>
    <rPh sb="3" eb="4">
      <t>うえ</t>
    </rPh>
    <rPh sb="4" eb="7">
      <t>きょうざいしつ</t>
    </rPh>
    <phoneticPr fontId="3" type="Hiragana"/>
  </si>
  <si>
    <t>普通教室３</t>
    <rPh sb="0" eb="1">
      <t>フツウ</t>
    </rPh>
    <rPh sb="1" eb="3">
      <t>キョウシツ</t>
    </rPh>
    <phoneticPr fontId="2"/>
  </si>
  <si>
    <t>普通教室６</t>
    <rPh sb="0" eb="3">
      <t>ふつうきょうしつ</t>
    </rPh>
    <phoneticPr fontId="3" type="Hiragana"/>
  </si>
  <si>
    <t>調理室</t>
    <rPh sb="0" eb="3">
      <t>ちょうりしつ</t>
    </rPh>
    <phoneticPr fontId="3" type="Hiragana"/>
  </si>
  <si>
    <t>昇降口外</t>
    <rPh sb="0" eb="3">
      <t>しょうこうぐち</t>
    </rPh>
    <rPh sb="3" eb="4">
      <t>そと</t>
    </rPh>
    <phoneticPr fontId="3" type="Hiragana"/>
  </si>
  <si>
    <t>東ﾎﾟｰﾁ</t>
    <rPh sb="0" eb="1">
      <t>ひがし</t>
    </rPh>
    <phoneticPr fontId="3" type="Hiragana"/>
  </si>
  <si>
    <t>玄関外</t>
    <rPh sb="0" eb="2">
      <t>げんかん</t>
    </rPh>
    <rPh sb="2" eb="3">
      <t>そと</t>
    </rPh>
    <phoneticPr fontId="3" type="Hiragana"/>
  </si>
  <si>
    <t>普通教室１</t>
    <rPh sb="0" eb="4">
      <t>フツウキョウシツ</t>
    </rPh>
    <phoneticPr fontId="2"/>
  </si>
  <si>
    <t>普通教室２</t>
    <rPh sb="0" eb="4">
      <t>フツウキョウシツ</t>
    </rPh>
    <phoneticPr fontId="2"/>
  </si>
  <si>
    <t>普通教室３</t>
    <rPh sb="0" eb="4">
      <t>ふつうきょうしつ</t>
    </rPh>
    <phoneticPr fontId="3" type="Hiragana"/>
  </si>
  <si>
    <t>普通教室４</t>
    <rPh sb="0" eb="4">
      <t>フツウキョウシツ</t>
    </rPh>
    <phoneticPr fontId="2"/>
  </si>
  <si>
    <t>会議室</t>
    <rPh sb="0" eb="2">
      <t>カイギシツ</t>
    </rPh>
    <phoneticPr fontId="2"/>
  </si>
  <si>
    <t>普通教室５</t>
    <rPh sb="0" eb="3">
      <t>ふつうきょうしつ</t>
    </rPh>
    <phoneticPr fontId="3" type="Hiragana"/>
  </si>
  <si>
    <t>普通教室７</t>
    <rPh sb="0" eb="4">
      <t>ふつうきょうしつ</t>
    </rPh>
    <phoneticPr fontId="3" type="Hiragana"/>
  </si>
  <si>
    <t>普通教室８</t>
    <rPh sb="0" eb="4">
      <t>ふつうきょうしつ</t>
    </rPh>
    <phoneticPr fontId="3" type="Hiragana"/>
  </si>
  <si>
    <t>普通教室９</t>
    <rPh sb="0" eb="3">
      <t>ふつうきょうしつ</t>
    </rPh>
    <phoneticPr fontId="3" type="Hiragana"/>
  </si>
  <si>
    <t>普通教室10</t>
    <rPh sb="0" eb="3">
      <t>ふつうきょうしつ</t>
    </rPh>
    <phoneticPr fontId="3" type="Hiragana"/>
  </si>
  <si>
    <t>階段上倉庫</t>
    <rPh sb="0" eb="2">
      <t>かいだん</t>
    </rPh>
    <rPh sb="2" eb="3">
      <t>うえ</t>
    </rPh>
    <rPh sb="3" eb="5">
      <t>そうこ</t>
    </rPh>
    <phoneticPr fontId="3" type="Hiragana"/>
  </si>
  <si>
    <t>教室棟</t>
    <rPh sb="0" eb="3">
      <t>きょうしつとう</t>
    </rPh>
    <phoneticPr fontId="3" type="Hiragana"/>
  </si>
  <si>
    <t>32-1防水</t>
    <rPh sb="4" eb="6">
      <t>ぼうすい</t>
    </rPh>
    <phoneticPr fontId="3" type="Hiragana"/>
  </si>
  <si>
    <t>40-1防水</t>
    <rPh sb="4" eb="6">
      <t>ぼうすい</t>
    </rPh>
    <phoneticPr fontId="3" type="Hiragana"/>
  </si>
  <si>
    <t>30W防水</t>
    <rPh sb="3" eb="5">
      <t>ぼうすい</t>
    </rPh>
    <phoneticPr fontId="3" type="Hiragana"/>
  </si>
  <si>
    <t>西ﾄｲﾚ男女</t>
    <rPh sb="0" eb="1">
      <t>にし</t>
    </rPh>
    <rPh sb="4" eb="6">
      <t>だんじょ</t>
    </rPh>
    <phoneticPr fontId="3" type="Hiragana"/>
  </si>
  <si>
    <t>東ﾄｲﾚ男女</t>
    <rPh sb="0" eb="1">
      <t>ひがし</t>
    </rPh>
    <rPh sb="4" eb="6">
      <t>だんじょ</t>
    </rPh>
    <phoneticPr fontId="3" type="Hiragana"/>
  </si>
  <si>
    <t>西階段踊り場</t>
    <rPh sb="0" eb="1">
      <t>にし</t>
    </rPh>
    <rPh sb="1" eb="3">
      <t>かいだん</t>
    </rPh>
    <rPh sb="3" eb="4">
      <t>おど</t>
    </rPh>
    <rPh sb="5" eb="6">
      <t>ば</t>
    </rPh>
    <phoneticPr fontId="3" type="Hiragana"/>
  </si>
  <si>
    <t>中央階段踊り場</t>
    <rPh sb="0" eb="2">
      <t>ちゅうおう</t>
    </rPh>
    <rPh sb="2" eb="4">
      <t>かいだん</t>
    </rPh>
    <rPh sb="4" eb="5">
      <t>おど</t>
    </rPh>
    <rPh sb="6" eb="7">
      <t>ば</t>
    </rPh>
    <phoneticPr fontId="3" type="Hiragana"/>
  </si>
  <si>
    <t>東階段踊り場</t>
    <rPh sb="0" eb="1">
      <t>ひがし</t>
    </rPh>
    <rPh sb="1" eb="3">
      <t>かいだん</t>
    </rPh>
    <rPh sb="3" eb="4">
      <t>おど</t>
    </rPh>
    <rPh sb="5" eb="6">
      <t>ば</t>
    </rPh>
    <phoneticPr fontId="3" type="Hiragana"/>
  </si>
  <si>
    <t>ﾄｲﾚ男女</t>
    <rPh sb="3" eb="5">
      <t>だんじょ</t>
    </rPh>
    <phoneticPr fontId="3" type="Hiragana"/>
  </si>
  <si>
    <t>昇降口前廊下</t>
    <rPh sb="0" eb="3">
      <t>しょうこうぐち</t>
    </rPh>
    <rPh sb="3" eb="4">
      <t>まえ</t>
    </rPh>
    <rPh sb="4" eb="6">
      <t>ろうか</t>
    </rPh>
    <phoneticPr fontId="3" type="Hiragana"/>
  </si>
  <si>
    <t>学習室(北)</t>
    <rPh sb="0" eb="2">
      <t>がくしゅう</t>
    </rPh>
    <rPh sb="2" eb="3">
      <t>しつ</t>
    </rPh>
    <rPh sb="4" eb="5">
      <t>きた</t>
    </rPh>
    <phoneticPr fontId="3" type="Hiragana"/>
  </si>
  <si>
    <t>学習室(南)</t>
    <rPh sb="0" eb="2">
      <t>がくしゅう</t>
    </rPh>
    <rPh sb="2" eb="3">
      <t>しつ</t>
    </rPh>
    <rPh sb="4" eb="5">
      <t>みなみ</t>
    </rPh>
    <phoneticPr fontId="3" type="Hiragana"/>
  </si>
  <si>
    <t>他</t>
    <rPh sb="0" eb="1">
      <t>た</t>
    </rPh>
    <phoneticPr fontId="3" type="Hiragana"/>
  </si>
  <si>
    <t>階段</t>
    <rPh sb="0" eb="2">
      <t>かいだん</t>
    </rPh>
    <phoneticPr fontId="3" type="Hiragana"/>
  </si>
  <si>
    <t>倉庫(ｽﾃｰｼﾞ横)</t>
    <rPh sb="0" eb="2">
      <t>そうこ</t>
    </rPh>
    <rPh sb="8" eb="9">
      <t>よこ</t>
    </rPh>
    <phoneticPr fontId="3" type="Hiragana"/>
  </si>
  <si>
    <t>器具庫(ｽﾃｰｼﾞ)</t>
    <rPh sb="0" eb="3">
      <t>きぐこ</t>
    </rPh>
    <phoneticPr fontId="3" type="Hiragana"/>
  </si>
  <si>
    <t>器具庫(北）</t>
    <rPh sb="0" eb="3">
      <t>きぐこ</t>
    </rPh>
    <rPh sb="4" eb="5">
      <t>きた</t>
    </rPh>
    <phoneticPr fontId="3" type="Hiragana"/>
  </si>
  <si>
    <t>器具庫(南)</t>
    <rPh sb="0" eb="3">
      <t>きぐこ</t>
    </rPh>
    <rPh sb="4" eb="5">
      <t>みなみ</t>
    </rPh>
    <phoneticPr fontId="3" type="Hiragana"/>
  </si>
  <si>
    <t>器具庫(玄関)</t>
    <rPh sb="0" eb="3">
      <t>きぐこ</t>
    </rPh>
    <rPh sb="4" eb="6">
      <t>げんかん</t>
    </rPh>
    <phoneticPr fontId="3" type="Hiragana"/>
  </si>
  <si>
    <t>教材室</t>
    <rPh sb="0" eb="2">
      <t>きょうざいしつ</t>
    </rPh>
    <phoneticPr fontId="3" type="Hiragana"/>
  </si>
  <si>
    <t>更衣室 女</t>
    <rPh sb="0" eb="2">
      <t>こうい</t>
    </rPh>
    <rPh sb="2" eb="3">
      <t>しつ</t>
    </rPh>
    <rPh sb="4" eb="5">
      <t>おんな</t>
    </rPh>
    <phoneticPr fontId="3" type="Hiragana"/>
  </si>
  <si>
    <t>20-2</t>
  </si>
  <si>
    <t>16-2</t>
  </si>
  <si>
    <t>給食調理室</t>
    <rPh sb="0" eb="2">
      <t>きゅうしょく</t>
    </rPh>
    <rPh sb="2" eb="4">
      <t>ちょうり</t>
    </rPh>
    <rPh sb="4" eb="5">
      <t>しつ</t>
    </rPh>
    <phoneticPr fontId="3" type="Hiragana"/>
  </si>
  <si>
    <t>外部倉庫</t>
    <rPh sb="0" eb="2">
      <t>がいぶ</t>
    </rPh>
    <rPh sb="2" eb="4">
      <t>そうこ</t>
    </rPh>
    <phoneticPr fontId="3" type="Hiragana"/>
  </si>
  <si>
    <t>控室</t>
    <rPh sb="0" eb="2">
      <t>ひかえしつ</t>
    </rPh>
    <phoneticPr fontId="3" type="Hiragana"/>
  </si>
  <si>
    <t>西ﾄｲﾚ 男女</t>
    <rPh sb="0" eb="1">
      <t>にし</t>
    </rPh>
    <rPh sb="5" eb="7">
      <t>だんじょ</t>
    </rPh>
    <phoneticPr fontId="3" type="Hiragana"/>
  </si>
  <si>
    <t>東ﾄｲﾚ 男女</t>
    <rPh sb="0" eb="1">
      <t>ひがし</t>
    </rPh>
    <rPh sb="5" eb="7">
      <t>だんじょ</t>
    </rPh>
    <phoneticPr fontId="3" type="Hiragana"/>
  </si>
  <si>
    <t>調整室</t>
    <rPh sb="0" eb="2">
      <t>ちょうせい</t>
    </rPh>
    <rPh sb="2" eb="3">
      <t>しつ</t>
    </rPh>
    <phoneticPr fontId="3" type="Hiragana"/>
  </si>
  <si>
    <t>教室棟</t>
    <rPh sb="0" eb="2">
      <t>きょうしつ</t>
    </rPh>
    <rPh sb="2" eb="3">
      <t>とう</t>
    </rPh>
    <phoneticPr fontId="3" type="Hiragana"/>
  </si>
  <si>
    <t>ﾄｲﾚ 男女</t>
    <rPh sb="4" eb="6">
      <t>だんじょ</t>
    </rPh>
    <phoneticPr fontId="3" type="Hiragana"/>
  </si>
  <si>
    <t>集会室</t>
    <rPh sb="0" eb="3">
      <t>しゅうかいしつ</t>
    </rPh>
    <phoneticPr fontId="3" type="Hiragana"/>
  </si>
  <si>
    <t>備品室</t>
    <rPh sb="0" eb="2">
      <t>びひん</t>
    </rPh>
    <rPh sb="2" eb="3">
      <t>しつ</t>
    </rPh>
    <phoneticPr fontId="3" type="Hiragana"/>
  </si>
  <si>
    <t>北階段</t>
    <rPh sb="0" eb="1">
      <t>きた</t>
    </rPh>
    <rPh sb="1" eb="3">
      <t>かいだん</t>
    </rPh>
    <phoneticPr fontId="3" type="Hiragana"/>
  </si>
  <si>
    <t>南階段</t>
    <rPh sb="0" eb="1">
      <t>みなみ</t>
    </rPh>
    <rPh sb="1" eb="3">
      <t>かいだん</t>
    </rPh>
    <phoneticPr fontId="3" type="Hiragana"/>
  </si>
  <si>
    <t>指導室（少）</t>
    <rPh sb="0" eb="2">
      <t>しどうしつ</t>
    </rPh>
    <rPh sb="3" eb="4">
      <t>しょう</t>
    </rPh>
    <phoneticPr fontId="3" type="Hiragana"/>
  </si>
  <si>
    <t>他</t>
    <phoneticPr fontId="3" type="Hiragana"/>
  </si>
  <si>
    <t>教材室</t>
    <rPh sb="0" eb="3">
      <t>キョウザイシツ</t>
    </rPh>
    <phoneticPr fontId="2"/>
  </si>
  <si>
    <t>学習室</t>
    <rPh sb="0" eb="2">
      <t>ガクシュウシツ</t>
    </rPh>
    <phoneticPr fontId="2"/>
  </si>
  <si>
    <t>ステージ下</t>
    <rPh sb="4" eb="5">
      <t>した</t>
    </rPh>
    <phoneticPr fontId="3" type="Hiragana"/>
  </si>
  <si>
    <t>ﾌﾞﾗｹｯﾄ</t>
  </si>
  <si>
    <t>36-3□</t>
  </si>
  <si>
    <t>36W-3□</t>
  </si>
  <si>
    <t>警備員室倉庫</t>
    <rPh sb="0" eb="3">
      <t>けいびいん</t>
    </rPh>
    <rPh sb="3" eb="4">
      <t>しつ</t>
    </rPh>
    <rPh sb="4" eb="6">
      <t>そうこ</t>
    </rPh>
    <phoneticPr fontId="3" type="Hiragana"/>
  </si>
  <si>
    <t>調整室</t>
    <rPh sb="0" eb="3">
      <t>ちょうせいしつ</t>
    </rPh>
    <phoneticPr fontId="3" type="Hiragana"/>
  </si>
  <si>
    <t>倉庫１</t>
    <rPh sb="0" eb="2">
      <t>そうこ</t>
    </rPh>
    <phoneticPr fontId="3" type="Hiragana"/>
  </si>
  <si>
    <t>東階段下倉庫</t>
    <rPh sb="0" eb="1">
      <t>ひがし</t>
    </rPh>
    <rPh sb="1" eb="4">
      <t>かいだんした</t>
    </rPh>
    <rPh sb="4" eb="6">
      <t>そうこ</t>
    </rPh>
    <phoneticPr fontId="3" type="Hiragana"/>
  </si>
  <si>
    <t>西階段・通路</t>
    <rPh sb="0" eb="1">
      <t>にし</t>
    </rPh>
    <rPh sb="1" eb="3">
      <t>かいだん</t>
    </rPh>
    <rPh sb="4" eb="6">
      <t>つうろ</t>
    </rPh>
    <phoneticPr fontId="3" type="Hiragana"/>
  </si>
  <si>
    <t>玄関２</t>
    <rPh sb="0" eb="2">
      <t>げんかん</t>
    </rPh>
    <phoneticPr fontId="3" type="Hiragana"/>
  </si>
  <si>
    <t>備蓄倉庫</t>
    <rPh sb="0" eb="2">
      <t>びちく</t>
    </rPh>
    <rPh sb="2" eb="4">
      <t>そうこ</t>
    </rPh>
    <phoneticPr fontId="3" type="Hiragana"/>
  </si>
  <si>
    <t>ﾐｰﾃｨﾝｸﾞ室２</t>
    <rPh sb="7" eb="8">
      <t>しつ</t>
    </rPh>
    <phoneticPr fontId="3" type="Hiragana"/>
  </si>
  <si>
    <t>ﾐｰﾃｨﾝｸﾞ室１</t>
    <rPh sb="7" eb="8">
      <t>しつ</t>
    </rPh>
    <phoneticPr fontId="3" type="Hiragana"/>
  </si>
  <si>
    <t>庇</t>
    <rPh sb="0" eb="1">
      <t>ひさし</t>
    </rPh>
    <phoneticPr fontId="3" type="Hiragana"/>
  </si>
  <si>
    <t>40-1黒板灯</t>
    <rPh sb="4" eb="7">
      <t>こくばんとう</t>
    </rPh>
    <phoneticPr fontId="3" type="Hiragana"/>
  </si>
  <si>
    <t>40-3□</t>
  </si>
  <si>
    <t>特別活動室</t>
    <rPh sb="0" eb="2">
      <t>とくべつ</t>
    </rPh>
    <rPh sb="2" eb="4">
      <t>かつどう</t>
    </rPh>
    <rPh sb="4" eb="5">
      <t>しつ</t>
    </rPh>
    <phoneticPr fontId="3" type="Hiragana"/>
  </si>
  <si>
    <t>西階段下倉庫</t>
    <rPh sb="0" eb="1">
      <t>にし</t>
    </rPh>
    <rPh sb="1" eb="4">
      <t>かいだんした</t>
    </rPh>
    <rPh sb="4" eb="6">
      <t>そうこ</t>
    </rPh>
    <phoneticPr fontId="3" type="Hiragana"/>
  </si>
  <si>
    <t>倉庫２</t>
    <rPh sb="0" eb="2">
      <t>そうこ</t>
    </rPh>
    <phoneticPr fontId="3" type="Hiragana"/>
  </si>
  <si>
    <t>ｽﾃｰｼﾞ横通路</t>
    <rPh sb="5" eb="6">
      <t>よこ</t>
    </rPh>
    <rPh sb="6" eb="8">
      <t>つうろ</t>
    </rPh>
    <phoneticPr fontId="3" type="Hiragana"/>
  </si>
  <si>
    <t>ｽﾃｰｼﾞ横倉庫</t>
    <rPh sb="5" eb="6">
      <t>よこ</t>
    </rPh>
    <rPh sb="6" eb="8">
      <t>そうこ</t>
    </rPh>
    <phoneticPr fontId="3" type="Hiragana"/>
  </si>
  <si>
    <t>北倉庫①</t>
    <rPh sb="0" eb="1">
      <t>きた</t>
    </rPh>
    <rPh sb="1" eb="3">
      <t>そうこ</t>
    </rPh>
    <phoneticPr fontId="3" type="Hiragana"/>
  </si>
  <si>
    <t>北倉庫②</t>
    <rPh sb="0" eb="1">
      <t>きた</t>
    </rPh>
    <rPh sb="1" eb="3">
      <t>そうこ</t>
    </rPh>
    <phoneticPr fontId="3" type="Hiragana"/>
  </si>
  <si>
    <t>南倉庫</t>
    <rPh sb="0" eb="1">
      <t>みなみ</t>
    </rPh>
    <rPh sb="1" eb="3">
      <t>そうこ</t>
    </rPh>
    <phoneticPr fontId="3" type="Hiragana"/>
  </si>
  <si>
    <t>↑球交換</t>
    <rPh sb="1" eb="2">
      <t>キュウ</t>
    </rPh>
    <rPh sb="2" eb="4">
      <t>コウカン</t>
    </rPh>
    <phoneticPr fontId="2"/>
  </si>
  <si>
    <t>普通教室１</t>
    <rPh sb="0" eb="4">
      <t>ふつうきょうしつ</t>
    </rPh>
    <phoneticPr fontId="3" type="Hiragana"/>
  </si>
  <si>
    <t>普通教室２</t>
    <rPh sb="0" eb="4">
      <t>ふつうきょうしつ</t>
    </rPh>
    <phoneticPr fontId="3" type="Hiragana"/>
  </si>
  <si>
    <t>普通教室５</t>
    <rPh sb="0" eb="4">
      <t>ふつうきょうしつ</t>
    </rPh>
    <phoneticPr fontId="3" type="Hiragana"/>
  </si>
  <si>
    <t>普通教室６</t>
    <rPh sb="0" eb="4">
      <t>ふつうきょうしつ</t>
    </rPh>
    <phoneticPr fontId="3" type="Hiragana"/>
  </si>
  <si>
    <t>生活科室</t>
    <rPh sb="0" eb="4">
      <t>せいかつかしつ</t>
    </rPh>
    <phoneticPr fontId="3" type="Hiragana"/>
  </si>
  <si>
    <t>普通教室11</t>
    <rPh sb="0" eb="4">
      <t>ふつうきょうしつ</t>
    </rPh>
    <phoneticPr fontId="3" type="Hiragana"/>
  </si>
  <si>
    <t>普通教室12</t>
    <rPh sb="0" eb="4">
      <t>ふつうきょうしつ</t>
    </rPh>
    <phoneticPr fontId="3" type="Hiragana"/>
  </si>
  <si>
    <t>普通教室13</t>
    <rPh sb="0" eb="4">
      <t>ふつうきょうしつ</t>
    </rPh>
    <phoneticPr fontId="3" type="Hiragana"/>
  </si>
  <si>
    <t>普通教室14</t>
    <rPh sb="0" eb="4">
      <t>ふつうきょうしつ</t>
    </rPh>
    <phoneticPr fontId="3" type="Hiragana"/>
  </si>
  <si>
    <t>普通教室15</t>
    <rPh sb="0" eb="4">
      <t>ふつうきょうしつ</t>
    </rPh>
    <phoneticPr fontId="3" type="Hiragana"/>
  </si>
  <si>
    <t>普通教室16</t>
    <rPh sb="0" eb="4">
      <t>ふつうきょうしつ</t>
    </rPh>
    <phoneticPr fontId="3" type="Hiragana"/>
  </si>
  <si>
    <t>普通教室17</t>
    <rPh sb="0" eb="4">
      <t>ふつうきょうしつ</t>
    </rPh>
    <phoneticPr fontId="3" type="Hiragana"/>
  </si>
  <si>
    <t>普通教室18</t>
    <rPh sb="0" eb="4">
      <t>ふつうきょうしつ</t>
    </rPh>
    <phoneticPr fontId="3" type="Hiragana"/>
  </si>
  <si>
    <t>↑球交換</t>
    <rPh sb="1" eb="4">
      <t>タマコウカン</t>
    </rPh>
    <phoneticPr fontId="2"/>
  </si>
  <si>
    <t>32-1PH防水</t>
    <rPh sb="6" eb="8">
      <t>ぼうすい</t>
    </rPh>
    <phoneticPr fontId="3" type="Hiragana"/>
  </si>
  <si>
    <t>前室・玄関</t>
    <rPh sb="0" eb="2">
      <t>ぜんしつ</t>
    </rPh>
    <rPh sb="3" eb="5">
      <t>げんかん</t>
    </rPh>
    <phoneticPr fontId="3" type="Hiragana"/>
  </si>
  <si>
    <t>ﾄｲﾚ前室</t>
    <rPh sb="3" eb="5">
      <t>ぜんしつ</t>
    </rPh>
    <phoneticPr fontId="3" type="Hiragana"/>
  </si>
  <si>
    <t>外部廊下</t>
    <rPh sb="0" eb="2">
      <t>がいぶ</t>
    </rPh>
    <rPh sb="2" eb="4">
      <t>ろうか</t>
    </rPh>
    <phoneticPr fontId="3" type="Hiragana"/>
  </si>
  <si>
    <t>生活科準備室</t>
    <rPh sb="0" eb="3">
      <t>せいかつか</t>
    </rPh>
    <rPh sb="3" eb="6">
      <t>じゅんびしつ</t>
    </rPh>
    <phoneticPr fontId="3" type="Hiragana"/>
  </si>
  <si>
    <t>外部(教室棟)</t>
    <rPh sb="0" eb="2">
      <t>がいぶ</t>
    </rPh>
    <rPh sb="3" eb="6">
      <t>きょうしつとう</t>
    </rPh>
    <phoneticPr fontId="3" type="Hiragana"/>
  </si>
  <si>
    <t>ﾎｰﾙ・通路</t>
    <rPh sb="4" eb="6">
      <t>つうろ</t>
    </rPh>
    <phoneticPr fontId="3" type="Hiragana"/>
  </si>
  <si>
    <t>教育相談室</t>
    <rPh sb="0" eb="2">
      <t>きょういく</t>
    </rPh>
    <rPh sb="2" eb="4">
      <t>そうだん</t>
    </rPh>
    <rPh sb="4" eb="5">
      <t>しつ</t>
    </rPh>
    <phoneticPr fontId="3" type="Hiragana"/>
  </si>
  <si>
    <t>多目的室</t>
    <rPh sb="0" eb="3">
      <t>たもくてきしつ</t>
    </rPh>
    <phoneticPr fontId="3" type="Hiragana"/>
  </si>
  <si>
    <t>ポーチ</t>
    <phoneticPr fontId="3" type="Hiragana"/>
  </si>
  <si>
    <t>和室</t>
    <rPh sb="0" eb="2">
      <t>ワシツ</t>
    </rPh>
    <phoneticPr fontId="2"/>
  </si>
  <si>
    <t>32-1防水</t>
    <rPh sb="4" eb="6">
      <t>ボウスイ</t>
    </rPh>
    <phoneticPr fontId="2"/>
  </si>
  <si>
    <t>40-2防水</t>
    <rPh sb="4" eb="6">
      <t>ぼうすい</t>
    </rPh>
    <phoneticPr fontId="3" type="Hiragana"/>
  </si>
  <si>
    <t>60W</t>
  </si>
  <si>
    <t>警備員室浴室</t>
    <rPh sb="0" eb="3">
      <t>けいびいん</t>
    </rPh>
    <rPh sb="3" eb="4">
      <t>しつ</t>
    </rPh>
    <rPh sb="4" eb="6">
      <t>よくしつ</t>
    </rPh>
    <phoneticPr fontId="3" type="Hiragana"/>
  </si>
  <si>
    <t>非常階段</t>
    <rPh sb="0" eb="2">
      <t>ひじょう</t>
    </rPh>
    <rPh sb="2" eb="4">
      <t>かいだん</t>
    </rPh>
    <phoneticPr fontId="3" type="Hiragana"/>
  </si>
  <si>
    <t>東階段下倉庫</t>
    <rPh sb="0" eb="1">
      <t>ひがし</t>
    </rPh>
    <rPh sb="1" eb="3">
      <t>かいだん</t>
    </rPh>
    <rPh sb="3" eb="4">
      <t>した</t>
    </rPh>
    <rPh sb="4" eb="6">
      <t>そうこ</t>
    </rPh>
    <phoneticPr fontId="3" type="Hiragana"/>
  </si>
  <si>
    <t>東階段東側倉庫</t>
    <rPh sb="0" eb="1">
      <t>ひがし</t>
    </rPh>
    <rPh sb="1" eb="3">
      <t>かいだん</t>
    </rPh>
    <rPh sb="3" eb="5">
      <t>ひがしがわ</t>
    </rPh>
    <rPh sb="5" eb="7">
      <t>そうこ</t>
    </rPh>
    <phoneticPr fontId="3" type="Hiragana"/>
  </si>
  <si>
    <t>スタジオ</t>
  </si>
  <si>
    <t>ｽﾃｰｼﾞ右</t>
    <rPh sb="5" eb="6">
      <t>みぎ</t>
    </rPh>
    <phoneticPr fontId="3" type="Hiragana"/>
  </si>
  <si>
    <t>ｽﾃｰｼﾞ左</t>
    <rPh sb="5" eb="6">
      <t>ひだり</t>
    </rPh>
    <phoneticPr fontId="3" type="Hiragana"/>
  </si>
  <si>
    <t>ｽﾃｰｼﾞ下</t>
    <rPh sb="5" eb="6">
      <t>した</t>
    </rPh>
    <phoneticPr fontId="3" type="Hiragana"/>
  </si>
  <si>
    <t>指導室（少）</t>
    <rPh sb="0" eb="3">
      <t>シドウシツ</t>
    </rPh>
    <rPh sb="4" eb="5">
      <t>ショウ</t>
    </rPh>
    <phoneticPr fontId="2"/>
  </si>
  <si>
    <t>教育相談室</t>
    <rPh sb="0" eb="5">
      <t>きょういくそうだんしつ</t>
    </rPh>
    <phoneticPr fontId="3" type="Hiragana"/>
  </si>
  <si>
    <t>職員更衣室 女</t>
    <rPh sb="0" eb="2">
      <t>しょくいん</t>
    </rPh>
    <rPh sb="2" eb="5">
      <t>こういしつ</t>
    </rPh>
    <rPh sb="6" eb="7">
      <t>おんな</t>
    </rPh>
    <phoneticPr fontId="3" type="Hiragana"/>
  </si>
  <si>
    <t>職員更衣室 男</t>
    <rPh sb="0" eb="2">
      <t>しょくいん</t>
    </rPh>
    <rPh sb="2" eb="5">
      <t>こういしつ</t>
    </rPh>
    <rPh sb="6" eb="7">
      <t>おとこ</t>
    </rPh>
    <phoneticPr fontId="3" type="Hiragana"/>
  </si>
  <si>
    <t>体育館渡り廊下</t>
    <rPh sb="0" eb="3">
      <t>たいいくかん</t>
    </rPh>
    <rPh sb="3" eb="4">
      <t>わた</t>
    </rPh>
    <rPh sb="5" eb="7">
      <t>ろうか</t>
    </rPh>
    <phoneticPr fontId="3" type="Hiragana"/>
  </si>
  <si>
    <t>中央階段上倉庫</t>
    <rPh sb="0" eb="2">
      <t>ちゅうおう</t>
    </rPh>
    <rPh sb="2" eb="4">
      <t>かいだん</t>
    </rPh>
    <rPh sb="4" eb="5">
      <t>うえ</t>
    </rPh>
    <rPh sb="5" eb="7">
      <t>そうこ</t>
    </rPh>
    <phoneticPr fontId="3" type="Hiragana"/>
  </si>
  <si>
    <t>中央階段</t>
    <rPh sb="0" eb="2">
      <t>ちゅうおう</t>
    </rPh>
    <rPh sb="2" eb="4">
      <t>かいだん</t>
    </rPh>
    <phoneticPr fontId="3" type="Hiragana"/>
  </si>
  <si>
    <t>教材室A</t>
    <rPh sb="0" eb="3">
      <t>きょうざいしつ</t>
    </rPh>
    <phoneticPr fontId="3" type="Hiragana"/>
  </si>
  <si>
    <t>教材室B</t>
    <rPh sb="0" eb="3">
      <t>きょうざいしつ</t>
    </rPh>
    <phoneticPr fontId="3" type="Hiragana"/>
  </si>
  <si>
    <t>普通教室５</t>
    <rPh sb="0" eb="4">
      <t>フツウキョウシツ</t>
    </rPh>
    <phoneticPr fontId="2"/>
  </si>
  <si>
    <t>普通教室９</t>
    <rPh sb="0" eb="4">
      <t>フツウキョウシツ</t>
    </rPh>
    <phoneticPr fontId="2"/>
  </si>
  <si>
    <t>普通教室10</t>
    <rPh sb="0" eb="4">
      <t>フツウキョウシツ</t>
    </rPh>
    <phoneticPr fontId="2"/>
  </si>
  <si>
    <t>普通教室11</t>
    <rPh sb="0" eb="4">
      <t>フツウキョウシツ</t>
    </rPh>
    <phoneticPr fontId="2"/>
  </si>
  <si>
    <t>普通教室12</t>
    <rPh sb="0" eb="4">
      <t>フツウキョウシツ</t>
    </rPh>
    <phoneticPr fontId="2"/>
  </si>
  <si>
    <t>普通教室13</t>
    <rPh sb="0" eb="4">
      <t>フツウキョウシツ</t>
    </rPh>
    <phoneticPr fontId="2"/>
  </si>
  <si>
    <t>西ﾄｲﾚ前室</t>
    <rPh sb="0" eb="1">
      <t>にし</t>
    </rPh>
    <rPh sb="4" eb="6">
      <t>ぜんしつ</t>
    </rPh>
    <phoneticPr fontId="3" type="Hiragana"/>
  </si>
  <si>
    <t>普通教室14</t>
    <rPh sb="0" eb="4">
      <t>フツウキョウシツ</t>
    </rPh>
    <phoneticPr fontId="2"/>
  </si>
  <si>
    <t>普通教室15</t>
    <rPh sb="0" eb="4">
      <t>フツウキョウシツ</t>
    </rPh>
    <phoneticPr fontId="2"/>
  </si>
  <si>
    <t>普通教室16</t>
    <rPh sb="0" eb="4">
      <t>フツウキョウシツ</t>
    </rPh>
    <phoneticPr fontId="2"/>
  </si>
  <si>
    <t>普通教室17</t>
    <rPh sb="0" eb="4">
      <t>フツウキョウシツ</t>
    </rPh>
    <phoneticPr fontId="2"/>
  </si>
  <si>
    <t>普通教室18</t>
    <rPh sb="0" eb="4">
      <t>フツウキョウシツ</t>
    </rPh>
    <phoneticPr fontId="2"/>
  </si>
  <si>
    <t>普通教室19</t>
    <rPh sb="0" eb="4">
      <t>フツウキョウシツ</t>
    </rPh>
    <phoneticPr fontId="2"/>
  </si>
  <si>
    <t>普通教室20</t>
    <rPh sb="0" eb="4">
      <t>フツウキョウシツ</t>
    </rPh>
    <phoneticPr fontId="2"/>
  </si>
  <si>
    <t>外国語室</t>
    <rPh sb="0" eb="2">
      <t>がいこく</t>
    </rPh>
    <rPh sb="2" eb="3">
      <t>ご</t>
    </rPh>
    <rPh sb="3" eb="4">
      <t>しつ</t>
    </rPh>
    <phoneticPr fontId="3" type="Hiragana"/>
  </si>
  <si>
    <t>倉庫</t>
    <rPh sb="0" eb="1">
      <t>そうこ</t>
    </rPh>
    <phoneticPr fontId="3" type="Hiragana"/>
  </si>
  <si>
    <t>雑品庫</t>
    <rPh sb="0" eb="1">
      <t>ざつ</t>
    </rPh>
    <rPh sb="1" eb="2">
      <t>ひん</t>
    </rPh>
    <rPh sb="2" eb="3">
      <t>くら</t>
    </rPh>
    <phoneticPr fontId="3" type="Hiragana"/>
  </si>
  <si>
    <t>北棟</t>
    <rPh sb="0" eb="2">
      <t>きたとう</t>
    </rPh>
    <phoneticPr fontId="3" type="Hiragana"/>
  </si>
  <si>
    <t>南棟</t>
    <rPh sb="0" eb="2">
      <t>みなみとう</t>
    </rPh>
    <phoneticPr fontId="3" type="Hiragana"/>
  </si>
  <si>
    <t>ﾎｰﾙ</t>
  </si>
  <si>
    <t>ｽﾃｰｼﾞ両側通路</t>
    <rPh sb="5" eb="7">
      <t>りょうがわ</t>
    </rPh>
    <rPh sb="7" eb="9">
      <t>つうろ</t>
    </rPh>
    <phoneticPr fontId="3" type="Hiragana"/>
  </si>
  <si>
    <t>食堂</t>
    <rPh sb="0" eb="2">
      <t>ショクドウ</t>
    </rPh>
    <phoneticPr fontId="2"/>
  </si>
  <si>
    <t>ホール</t>
    <phoneticPr fontId="2"/>
  </si>
  <si>
    <t>倉庫①</t>
    <rPh sb="0" eb="2">
      <t>そうこ</t>
    </rPh>
    <phoneticPr fontId="3" type="Hiragana"/>
  </si>
  <si>
    <t>倉庫②</t>
    <rPh sb="0" eb="2">
      <t>そうこ</t>
    </rPh>
    <phoneticPr fontId="3" type="Hiragana"/>
  </si>
  <si>
    <t>倉庫③</t>
    <rPh sb="0" eb="2">
      <t>そうこ</t>
    </rPh>
    <phoneticPr fontId="3" type="Hiragana"/>
  </si>
  <si>
    <t>40-3</t>
  </si>
  <si>
    <t>40-1階段</t>
    <rPh sb="4" eb="6">
      <t>かいだん</t>
    </rPh>
    <phoneticPr fontId="3" type="Hiragana"/>
  </si>
  <si>
    <t>昇降口ﾎﾟｰﾁ</t>
    <rPh sb="0" eb="3">
      <t>しょうこうぐち</t>
    </rPh>
    <phoneticPr fontId="3" type="Hiragana"/>
  </si>
  <si>
    <t>特別活動室前廊下</t>
    <rPh sb="0" eb="2">
      <t>とくべつ</t>
    </rPh>
    <rPh sb="2" eb="4">
      <t>かつどう</t>
    </rPh>
    <rPh sb="4" eb="5">
      <t>しつ</t>
    </rPh>
    <rPh sb="5" eb="6">
      <t>まえ</t>
    </rPh>
    <rPh sb="6" eb="8">
      <t>ろうか</t>
    </rPh>
    <phoneticPr fontId="3" type="Hiragana"/>
  </si>
  <si>
    <t>学習室前廊下</t>
    <rPh sb="0" eb="3">
      <t>がくしゅうしつ</t>
    </rPh>
    <rPh sb="3" eb="4">
      <t>まえ</t>
    </rPh>
    <rPh sb="4" eb="6">
      <t>ろうか</t>
    </rPh>
    <phoneticPr fontId="3" type="Hiragana"/>
  </si>
  <si>
    <t>掃除用具入</t>
    <rPh sb="0" eb="2">
      <t>そうじ</t>
    </rPh>
    <rPh sb="2" eb="4">
      <t>ようぐ</t>
    </rPh>
    <rPh sb="4" eb="5">
      <t>い</t>
    </rPh>
    <phoneticPr fontId="3" type="Hiragana"/>
  </si>
  <si>
    <t>中央玄関</t>
    <rPh sb="0" eb="2">
      <t>ちゅうおう</t>
    </rPh>
    <rPh sb="2" eb="4">
      <t>げんかん</t>
    </rPh>
    <phoneticPr fontId="3" type="Hiragana"/>
  </si>
  <si>
    <t>外部倉庫</t>
    <rPh sb="0" eb="4">
      <t>ガイブソウコ</t>
    </rPh>
    <phoneticPr fontId="2"/>
  </si>
  <si>
    <t>食品庫</t>
    <rPh sb="0" eb="3">
      <t>ショクヒンコ</t>
    </rPh>
    <phoneticPr fontId="2"/>
  </si>
  <si>
    <t>通路</t>
    <rPh sb="0" eb="2">
      <t>ツウロ</t>
    </rPh>
    <phoneticPr fontId="2"/>
  </si>
  <si>
    <t>トイレ</t>
    <phoneticPr fontId="2"/>
  </si>
  <si>
    <t>シャワー室</t>
    <rPh sb="4" eb="5">
      <t>シツ</t>
    </rPh>
    <phoneticPr fontId="2"/>
  </si>
  <si>
    <t>控室</t>
    <rPh sb="0" eb="2">
      <t>ヒカエシツ</t>
    </rPh>
    <phoneticPr fontId="2"/>
  </si>
  <si>
    <t>指導室（少）</t>
    <rPh sb="0" eb="3">
      <t>しどうしつ</t>
    </rPh>
    <rPh sb="4" eb="5">
      <t>しょう</t>
    </rPh>
    <phoneticPr fontId="3" type="Hiragana"/>
  </si>
  <si>
    <t>警備員室横倉庫</t>
    <rPh sb="0" eb="4">
      <t>けいびいんしつ</t>
    </rPh>
    <rPh sb="4" eb="5">
      <t>よこ</t>
    </rPh>
    <rPh sb="5" eb="7">
      <t>そうこ</t>
    </rPh>
    <phoneticPr fontId="3" type="Hiragana"/>
  </si>
  <si>
    <t>普通教室２</t>
    <rPh sb="0" eb="1">
      <t>フツウ</t>
    </rPh>
    <rPh sb="1" eb="3">
      <t>キョウシツ</t>
    </rPh>
    <phoneticPr fontId="2"/>
  </si>
  <si>
    <t>ブラケット</t>
  </si>
  <si>
    <t>27-2□</t>
  </si>
  <si>
    <t>30W</t>
  </si>
  <si>
    <t>食堂</t>
    <rPh sb="0" eb="2">
      <t>しょくどう</t>
    </rPh>
    <phoneticPr fontId="3" type="Hiragana"/>
  </si>
  <si>
    <t>教材室</t>
    <rPh sb="0" eb="2">
      <t>きょうざい</t>
    </rPh>
    <rPh sb="2" eb="3">
      <t>しつ</t>
    </rPh>
    <phoneticPr fontId="3" type="Hiragana"/>
  </si>
  <si>
    <t>階段下倉庫</t>
    <rPh sb="0" eb="2">
      <t>かいだん</t>
    </rPh>
    <rPh sb="2" eb="3">
      <t>した</t>
    </rPh>
    <rPh sb="3" eb="5">
      <t>そうこ</t>
    </rPh>
    <phoneticPr fontId="3" type="Hiragana"/>
  </si>
  <si>
    <t>家庭科準備室</t>
    <rPh sb="0" eb="3">
      <t>かていか</t>
    </rPh>
    <rPh sb="3" eb="5">
      <t>じゅんび</t>
    </rPh>
    <rPh sb="5" eb="6">
      <t>しつ</t>
    </rPh>
    <phoneticPr fontId="3" type="Hiragana"/>
  </si>
  <si>
    <t>教材倉庫(外)</t>
    <rPh sb="0" eb="2">
      <t>きょうざい</t>
    </rPh>
    <rPh sb="2" eb="4">
      <t>そうこ</t>
    </rPh>
    <rPh sb="5" eb="6">
      <t>そと</t>
    </rPh>
    <phoneticPr fontId="3" type="Hiragana"/>
  </si>
  <si>
    <t>外</t>
    <rPh sb="0" eb="1">
      <t>ほか</t>
    </rPh>
    <phoneticPr fontId="3" type="Hiragana"/>
  </si>
  <si>
    <t>外部階段</t>
    <rPh sb="0" eb="2">
      <t>がいぶ</t>
    </rPh>
    <rPh sb="2" eb="4">
      <t>かいだん</t>
    </rPh>
    <phoneticPr fontId="3" type="Hiragana"/>
  </si>
  <si>
    <t>ｽﾃｰｼﾞ右通路</t>
    <rPh sb="5" eb="6">
      <t>みぎ</t>
    </rPh>
    <rPh sb="6" eb="8">
      <t>つうろ</t>
    </rPh>
    <phoneticPr fontId="3" type="Hiragana"/>
  </si>
  <si>
    <t>ｽﾃｰｼﾞ左通路</t>
    <rPh sb="5" eb="6">
      <t>ひだり</t>
    </rPh>
    <rPh sb="6" eb="8">
      <t>つうろ</t>
    </rPh>
    <phoneticPr fontId="3" type="Hiragana"/>
  </si>
  <si>
    <t>ｷｬｯﾄｳｫｰｸ</t>
  </si>
  <si>
    <t>スタジオ</t>
    <phoneticPr fontId="3" type="Hiragana"/>
  </si>
  <si>
    <t>18W露出</t>
    <rPh sb="3" eb="5">
      <t>ろしゅつ</t>
    </rPh>
    <phoneticPr fontId="3" type="Hiragana"/>
  </si>
  <si>
    <t>　</t>
  </si>
  <si>
    <t>32-1PH</t>
  </si>
  <si>
    <t>ｶｳﾝｾﾘﾝｸﾞ室</t>
    <rPh sb="8" eb="9">
      <t>しつ</t>
    </rPh>
    <phoneticPr fontId="3" type="Hiragana"/>
  </si>
  <si>
    <t>EVﾎｰﾙ</t>
  </si>
  <si>
    <t>給食受入室</t>
    <rPh sb="0" eb="2">
      <t>きゅうしょく</t>
    </rPh>
    <rPh sb="2" eb="4">
      <t>うけい</t>
    </rPh>
    <rPh sb="4" eb="5">
      <t>しつ</t>
    </rPh>
    <phoneticPr fontId="3" type="Hiragana"/>
  </si>
  <si>
    <t>多目的ﾎｰﾙ</t>
    <rPh sb="0" eb="3">
      <t>たもくてき</t>
    </rPh>
    <phoneticPr fontId="3" type="Hiragana"/>
  </si>
  <si>
    <t>職員室２</t>
    <rPh sb="0" eb="3">
      <t>しょくいんしつ</t>
    </rPh>
    <phoneticPr fontId="3" type="Hiragana"/>
  </si>
  <si>
    <t>音楽前室</t>
    <rPh sb="0" eb="2">
      <t>おんがく</t>
    </rPh>
    <rPh sb="2" eb="4">
      <t>ぜんしつ</t>
    </rPh>
    <phoneticPr fontId="3" type="Hiragana"/>
  </si>
  <si>
    <t>音楽倉庫</t>
    <rPh sb="0" eb="2">
      <t>おんがく</t>
    </rPh>
    <rPh sb="2" eb="4">
      <t>そうこ</t>
    </rPh>
    <phoneticPr fontId="3" type="Hiragana"/>
  </si>
  <si>
    <t>東階段室上倉庫</t>
    <rPh sb="0" eb="1">
      <t>ひがし</t>
    </rPh>
    <rPh sb="1" eb="4">
      <t>かいだんしつ</t>
    </rPh>
    <rPh sb="4" eb="5">
      <t>うえ</t>
    </rPh>
    <rPh sb="5" eb="7">
      <t>そうこ</t>
    </rPh>
    <phoneticPr fontId="3" type="Hiragana"/>
  </si>
  <si>
    <t>美術室</t>
    <rPh sb="0" eb="3">
      <t>びじゅつしつ</t>
    </rPh>
    <phoneticPr fontId="3" type="Hiragana"/>
  </si>
  <si>
    <t>美術準備室</t>
    <rPh sb="0" eb="2">
      <t>びじゅつ</t>
    </rPh>
    <rPh sb="2" eb="5">
      <t>じゅんびしつ</t>
    </rPh>
    <phoneticPr fontId="3" type="Hiragana"/>
  </si>
  <si>
    <t>PH階</t>
    <rPh sb="2" eb="3">
      <t>かい</t>
    </rPh>
    <phoneticPr fontId="3" type="Hiragana"/>
  </si>
  <si>
    <t>階段室</t>
    <rPh sb="0" eb="3">
      <t>かいだんしつ</t>
    </rPh>
    <phoneticPr fontId="3" type="Hiragana"/>
  </si>
  <si>
    <t>EV機械室</t>
    <rPh sb="2" eb="5">
      <t>きかいしつ</t>
    </rPh>
    <phoneticPr fontId="3" type="Hiragana"/>
  </si>
  <si>
    <t>金工室</t>
    <rPh sb="0" eb="3">
      <t>きんこうしつ</t>
    </rPh>
    <phoneticPr fontId="3" type="Hiragana"/>
  </si>
  <si>
    <t>木工室</t>
    <rPh sb="0" eb="2">
      <t>もっこう</t>
    </rPh>
    <rPh sb="2" eb="3">
      <t>しつ</t>
    </rPh>
    <phoneticPr fontId="3" type="Hiragana"/>
  </si>
  <si>
    <t>被服室</t>
    <rPh sb="0" eb="3">
      <t>ひふくしつ</t>
    </rPh>
    <phoneticPr fontId="3" type="Hiragana"/>
  </si>
  <si>
    <t>第１理科室</t>
    <rPh sb="0" eb="1">
      <t>だい</t>
    </rPh>
    <rPh sb="2" eb="5">
      <t>りかしつ</t>
    </rPh>
    <phoneticPr fontId="3" type="Hiragana"/>
  </si>
  <si>
    <t>薬品庫</t>
    <rPh sb="0" eb="3">
      <t>やくひんこ</t>
    </rPh>
    <phoneticPr fontId="3" type="Hiragana"/>
  </si>
  <si>
    <t>第２理科室</t>
    <rPh sb="0" eb="1">
      <t>だい</t>
    </rPh>
    <rPh sb="2" eb="5">
      <t>りかしつ</t>
    </rPh>
    <phoneticPr fontId="3" type="Hiragana"/>
  </si>
  <si>
    <t>西通路・階段</t>
    <rPh sb="0" eb="1">
      <t>にし</t>
    </rPh>
    <rPh sb="1" eb="3">
      <t>つうろ</t>
    </rPh>
    <rPh sb="4" eb="6">
      <t>かいだん</t>
    </rPh>
    <phoneticPr fontId="3" type="Hiragana"/>
  </si>
  <si>
    <t>東通路・階段</t>
    <rPh sb="0" eb="1">
      <t>ひがし</t>
    </rPh>
    <rPh sb="1" eb="3">
      <t>つうろ</t>
    </rPh>
    <rPh sb="4" eb="6">
      <t>かいだん</t>
    </rPh>
    <phoneticPr fontId="3" type="Hiragana"/>
  </si>
  <si>
    <t>更衣室２</t>
    <rPh sb="0" eb="3">
      <t>こういしつ</t>
    </rPh>
    <phoneticPr fontId="3" type="Hiragana"/>
  </si>
  <si>
    <t>更衣室１</t>
    <rPh sb="0" eb="3">
      <t>こういしつ</t>
    </rPh>
    <phoneticPr fontId="3" type="Hiragana"/>
  </si>
  <si>
    <t>倉庫３</t>
    <rPh sb="0" eb="2">
      <t>そうこ</t>
    </rPh>
    <phoneticPr fontId="3" type="Hiragana"/>
  </si>
  <si>
    <t>普通教室２</t>
    <rPh sb="0" eb="2">
      <t>フツウキョウシツ</t>
    </rPh>
    <phoneticPr fontId="2"/>
  </si>
  <si>
    <t>生徒会室</t>
    <rPh sb="0" eb="3">
      <t>せいとかいしつ</t>
    </rPh>
    <phoneticPr fontId="3" type="Hiragana"/>
  </si>
  <si>
    <t>指導室（少）</t>
    <rPh sb="0" eb="2">
      <t>シドウシツ</t>
    </rPh>
    <rPh sb="3" eb="4">
      <t>ショウ</t>
    </rPh>
    <phoneticPr fontId="2"/>
  </si>
  <si>
    <t>倉庫４</t>
    <rPh sb="0" eb="2">
      <t>そうこ</t>
    </rPh>
    <phoneticPr fontId="3" type="Hiragana"/>
  </si>
  <si>
    <t>倉庫５</t>
    <rPh sb="0" eb="2">
      <t>そうこ</t>
    </rPh>
    <phoneticPr fontId="3" type="Hiragana"/>
  </si>
  <si>
    <t>40-1 吊り</t>
    <rPh sb="5" eb="6">
      <t>つ</t>
    </rPh>
    <phoneticPr fontId="3" type="Hiragana"/>
  </si>
  <si>
    <t>給食配膳室</t>
    <rPh sb="0" eb="2">
      <t>きゅうしょく</t>
    </rPh>
    <rPh sb="2" eb="5">
      <t>はいぜんしつ</t>
    </rPh>
    <phoneticPr fontId="3" type="Hiragana"/>
  </si>
  <si>
    <t>面談室(北)</t>
    <rPh sb="0" eb="3">
      <t>めんだんしつ</t>
    </rPh>
    <rPh sb="4" eb="5">
      <t>きた</t>
    </rPh>
    <phoneticPr fontId="3" type="Hiragana"/>
  </si>
  <si>
    <t>面談室(南)</t>
    <rPh sb="0" eb="3">
      <t>めんだんしつ</t>
    </rPh>
    <rPh sb="4" eb="5">
      <t>みなみ</t>
    </rPh>
    <phoneticPr fontId="3" type="Hiragana"/>
  </si>
  <si>
    <t>40-1　吊</t>
    <rPh sb="5" eb="6">
      <t>つ</t>
    </rPh>
    <phoneticPr fontId="3" type="Hiragana"/>
  </si>
  <si>
    <t>渡り廊下(北)</t>
    <rPh sb="0" eb="1">
      <t>わた</t>
    </rPh>
    <rPh sb="2" eb="4">
      <t>ろうか</t>
    </rPh>
    <rPh sb="5" eb="6">
      <t>きた</t>
    </rPh>
    <phoneticPr fontId="3" type="Hiragana"/>
  </si>
  <si>
    <t>渡り廊下(南）</t>
    <rPh sb="0" eb="1">
      <t>わた</t>
    </rPh>
    <rPh sb="2" eb="4">
      <t>ろうか</t>
    </rPh>
    <rPh sb="5" eb="6">
      <t>みなみ</t>
    </rPh>
    <phoneticPr fontId="3" type="Hiragana"/>
  </si>
  <si>
    <t>教具室</t>
    <rPh sb="0" eb="2">
      <t>きょうぐ</t>
    </rPh>
    <rPh sb="2" eb="3">
      <t>しつ</t>
    </rPh>
    <phoneticPr fontId="3" type="Hiragana"/>
  </si>
  <si>
    <t>中央ﾄｲﾚ 男</t>
    <rPh sb="0" eb="2">
      <t>ちゅうおう</t>
    </rPh>
    <rPh sb="6" eb="7">
      <t>おとこ</t>
    </rPh>
    <phoneticPr fontId="3" type="Hiragana"/>
  </si>
  <si>
    <t>中央ﾄｲﾚ 女</t>
    <rPh sb="0" eb="2">
      <t>ちゅうおう</t>
    </rPh>
    <rPh sb="6" eb="7">
      <t>おんな</t>
    </rPh>
    <phoneticPr fontId="3" type="Hiragana"/>
  </si>
  <si>
    <t>染色室</t>
    <rPh sb="0" eb="2">
      <t>せんしょく</t>
    </rPh>
    <rPh sb="2" eb="3">
      <t>しつ</t>
    </rPh>
    <phoneticPr fontId="3" type="Hiragana"/>
  </si>
  <si>
    <t>技術準備室</t>
    <rPh sb="0" eb="2">
      <t>ぎじゅつ</t>
    </rPh>
    <rPh sb="2" eb="5">
      <t>じゅんびしつ</t>
    </rPh>
    <phoneticPr fontId="3" type="Hiragana"/>
  </si>
  <si>
    <t>←球交換</t>
    <rPh sb="1" eb="4">
      <t>タマコウカン</t>
    </rPh>
    <phoneticPr fontId="2"/>
  </si>
  <si>
    <t>教材室(ﾄｲﾚ横)</t>
    <rPh sb="0" eb="2">
      <t>きょうざい</t>
    </rPh>
    <rPh sb="2" eb="3">
      <t>しつ</t>
    </rPh>
    <rPh sb="3" eb="4">
      <t>きょうしつ</t>
    </rPh>
    <rPh sb="7" eb="8">
      <t>よこ</t>
    </rPh>
    <phoneticPr fontId="3" type="Hiragana"/>
  </si>
  <si>
    <t>ｱﾘｰﾅ</t>
  </si>
  <si>
    <t>北通路</t>
    <rPh sb="0" eb="1">
      <t>きた</t>
    </rPh>
    <rPh sb="1" eb="3">
      <t>つうろ</t>
    </rPh>
    <phoneticPr fontId="3" type="Hiragana"/>
  </si>
  <si>
    <t>多目的室２</t>
    <rPh sb="0" eb="4">
      <t>たもくてきしつ</t>
    </rPh>
    <phoneticPr fontId="3" type="Hiragana"/>
  </si>
  <si>
    <t>西教室</t>
    <rPh sb="0" eb="1">
      <t>にし</t>
    </rPh>
    <rPh sb="1" eb="3">
      <t>きょうしつ</t>
    </rPh>
    <phoneticPr fontId="3" type="Hiragana"/>
  </si>
  <si>
    <t>（旧天道）</t>
    <rPh sb="1" eb="2">
      <t>きゅう</t>
    </rPh>
    <rPh sb="2" eb="4">
      <t>てんどう</t>
    </rPh>
    <phoneticPr fontId="3" type="Hiragana"/>
  </si>
  <si>
    <t>北校舎</t>
    <rPh sb="0" eb="1">
      <t>きた</t>
    </rPh>
    <rPh sb="1" eb="3">
      <t>こうしゃ</t>
    </rPh>
    <phoneticPr fontId="3" type="Hiragana"/>
  </si>
  <si>
    <t>テラス</t>
  </si>
  <si>
    <t>用具入れ</t>
    <rPh sb="0" eb="2">
      <t>ようぐ</t>
    </rPh>
    <rPh sb="2" eb="3">
      <t>い</t>
    </rPh>
    <phoneticPr fontId="3" type="Hiragana"/>
  </si>
  <si>
    <t>農耕室</t>
    <rPh sb="0" eb="2">
      <t>のうこう</t>
    </rPh>
    <rPh sb="2" eb="3">
      <t>しつ</t>
    </rPh>
    <phoneticPr fontId="3" type="Hiragana"/>
  </si>
  <si>
    <t>↑横トイレ</t>
    <rPh sb="1" eb="2">
      <t>よこ</t>
    </rPh>
    <phoneticPr fontId="3" type="Hiragana"/>
  </si>
  <si>
    <t>（南校舎）</t>
    <rPh sb="1" eb="2">
      <t>みなみ</t>
    </rPh>
    <rPh sb="2" eb="4">
      <t>こうしゃ</t>
    </rPh>
    <phoneticPr fontId="3" type="Hiragana"/>
  </si>
  <si>
    <t>ポーチ</t>
  </si>
  <si>
    <t>トイレ</t>
  </si>
  <si>
    <t>C級10形</t>
    <rPh sb="1" eb="2">
      <t>きゅう</t>
    </rPh>
    <rPh sb="4" eb="5">
      <t>がた</t>
    </rPh>
    <phoneticPr fontId="3" type="Hiragana"/>
  </si>
  <si>
    <t>18W□</t>
  </si>
  <si>
    <t>32-3</t>
  </si>
  <si>
    <t>20-5□</t>
  </si>
  <si>
    <t>避難口誘導灯</t>
    <rPh sb="0" eb="3">
      <t>ひなんぐち</t>
    </rPh>
    <rPh sb="3" eb="6">
      <t>ゆうどうとう</t>
    </rPh>
    <phoneticPr fontId="3" type="Hiragana"/>
  </si>
  <si>
    <t>通路誘導灯</t>
    <rPh sb="0" eb="2">
      <t>つうろ</t>
    </rPh>
    <rPh sb="2" eb="5">
      <t>ゆうどうとう</t>
    </rPh>
    <phoneticPr fontId="3" type="Hiragana"/>
  </si>
  <si>
    <t>普通 高（重）</t>
    <rPh sb="0" eb="2">
      <t>ふつう</t>
    </rPh>
    <rPh sb="3" eb="4">
      <t>こう</t>
    </rPh>
    <rPh sb="5" eb="6">
      <t>しげる</t>
    </rPh>
    <phoneticPr fontId="3" type="Hiragana"/>
  </si>
  <si>
    <t>生活訓練室</t>
    <rPh sb="0" eb="4">
      <t>せいかつくんれん</t>
    </rPh>
    <rPh sb="4" eb="5">
      <t>しつ</t>
    </rPh>
    <phoneticPr fontId="3" type="Hiragana"/>
  </si>
  <si>
    <t>計作業室</t>
    <rPh sb="0" eb="4">
      <t>ケイサギョウシツ</t>
    </rPh>
    <phoneticPr fontId="2"/>
  </si>
  <si>
    <t>普通 高（一）</t>
    <rPh sb="0" eb="2">
      <t>ふつう</t>
    </rPh>
    <rPh sb="3" eb="4">
      <t>こう</t>
    </rPh>
    <rPh sb="5" eb="6">
      <t>いち</t>
    </rPh>
    <phoneticPr fontId="3" type="Hiragana"/>
  </si>
  <si>
    <t>放送室</t>
    <rPh sb="0" eb="2">
      <t>ほうそうしつ</t>
    </rPh>
    <phoneticPr fontId="3" type="Hiragana"/>
  </si>
  <si>
    <t>準備室</t>
    <rPh sb="0" eb="2">
      <t>じゅんびしつ</t>
    </rPh>
    <phoneticPr fontId="3" type="Hiragana"/>
  </si>
  <si>
    <t>東階段</t>
    <rPh sb="0" eb="3">
      <t>ヒガシカイダン</t>
    </rPh>
    <phoneticPr fontId="2"/>
  </si>
  <si>
    <t>階段</t>
    <rPh sb="0" eb="2">
      <t>カイダン</t>
    </rPh>
    <phoneticPr fontId="2"/>
  </si>
  <si>
    <t>倉庫</t>
    <rPh sb="0" eb="2">
      <t>ソウコ</t>
    </rPh>
    <phoneticPr fontId="2"/>
  </si>
  <si>
    <t>外部ｽﾛｰﾌﾟ</t>
    <phoneticPr fontId="2"/>
  </si>
  <si>
    <t>音楽室</t>
    <rPh sb="0" eb="3">
      <t>オンガクシツ</t>
    </rPh>
    <phoneticPr fontId="2"/>
  </si>
  <si>
    <t>他</t>
    <rPh sb="0" eb="1">
      <t>タ</t>
    </rPh>
    <phoneticPr fontId="2"/>
  </si>
  <si>
    <t>理教室管棟</t>
    <rPh sb="0" eb="1">
      <t>り</t>
    </rPh>
    <rPh sb="1" eb="3">
      <t>きょうしつ</t>
    </rPh>
    <rPh sb="3" eb="4">
      <t>かん</t>
    </rPh>
    <rPh sb="4" eb="5">
      <t>とう</t>
    </rPh>
    <phoneticPr fontId="3" type="Hiragana"/>
  </si>
  <si>
    <t>20-2</t>
    <phoneticPr fontId="2"/>
  </si>
  <si>
    <t>60W</t>
    <phoneticPr fontId="2"/>
  </si>
  <si>
    <t>←球交換</t>
    <phoneticPr fontId="2"/>
  </si>
  <si>
    <t>警備員室</t>
    <rPh sb="0" eb="4">
      <t>けいびいんしつ</t>
    </rPh>
    <phoneticPr fontId="3" type="Hiragana"/>
  </si>
  <si>
    <t>東昇降口</t>
    <rPh sb="0" eb="4">
      <t>ひがししょうこうぐち</t>
    </rPh>
    <phoneticPr fontId="3" type="Hiragana"/>
  </si>
  <si>
    <t>西ﾄｲﾚ 女</t>
    <rPh sb="0" eb="1">
      <t>ニシ</t>
    </rPh>
    <rPh sb="5" eb="6">
      <t>オンナ</t>
    </rPh>
    <phoneticPr fontId="2"/>
  </si>
  <si>
    <t>↑前廊下</t>
    <rPh sb="1" eb="2">
      <t>マエ</t>
    </rPh>
    <rPh sb="2" eb="4">
      <t>ロウカ</t>
    </rPh>
    <phoneticPr fontId="2"/>
  </si>
  <si>
    <t>普通教室10</t>
    <rPh sb="0" eb="2">
      <t>ふつう</t>
    </rPh>
    <rPh sb="2" eb="4">
      <t>きょうしつ</t>
    </rPh>
    <phoneticPr fontId="3" type="Hiragana"/>
  </si>
  <si>
    <t>西教材室</t>
    <rPh sb="0" eb="1">
      <t>にし</t>
    </rPh>
    <rPh sb="1" eb="4">
      <t>きょうざいしつ</t>
    </rPh>
    <phoneticPr fontId="3" type="Hiragana"/>
  </si>
  <si>
    <t>東教材室</t>
    <rPh sb="0" eb="1">
      <t>ヒガシ</t>
    </rPh>
    <rPh sb="1" eb="3">
      <t>キョウザイ</t>
    </rPh>
    <rPh sb="3" eb="4">
      <t>シツ</t>
    </rPh>
    <phoneticPr fontId="2"/>
  </si>
  <si>
    <t>玄関（外）</t>
    <rPh sb="0" eb="2">
      <t>げんかん</t>
    </rPh>
    <rPh sb="3" eb="4">
      <t>そと</t>
    </rPh>
    <phoneticPr fontId="3" type="Hiragana"/>
  </si>
  <si>
    <t>更衣室（北）</t>
    <rPh sb="0" eb="3">
      <t>こういしつ</t>
    </rPh>
    <rPh sb="4" eb="5">
      <t>きた</t>
    </rPh>
    <phoneticPr fontId="3" type="Hiragana"/>
  </si>
  <si>
    <t>控室（北）</t>
    <rPh sb="0" eb="2">
      <t>ひかえしつ</t>
    </rPh>
    <rPh sb="3" eb="4">
      <t>きた</t>
    </rPh>
    <phoneticPr fontId="3" type="Hiragana"/>
  </si>
  <si>
    <t>控室（南）</t>
    <rPh sb="0" eb="2">
      <t>ひかえしつ</t>
    </rPh>
    <rPh sb="3" eb="4">
      <t>みなみ</t>
    </rPh>
    <phoneticPr fontId="3" type="Hiragana"/>
  </si>
  <si>
    <t>更衣室（南）</t>
    <rPh sb="0" eb="3">
      <t>こういしつ</t>
    </rPh>
    <rPh sb="4" eb="5">
      <t>みなみ</t>
    </rPh>
    <phoneticPr fontId="3" type="Hiragana"/>
  </si>
  <si>
    <t>外部倉庫</t>
    <rPh sb="0" eb="4">
      <t>がいぶそうこ</t>
    </rPh>
    <phoneticPr fontId="3" type="Hiragana"/>
  </si>
  <si>
    <t>40-2</t>
    <phoneticPr fontId="2"/>
  </si>
  <si>
    <t>１．天の原小学校</t>
    <rPh sb="2" eb="3">
      <t>あま</t>
    </rPh>
    <rPh sb="4" eb="5">
      <t>はら</t>
    </rPh>
    <rPh sb="5" eb="8">
      <t>しょうがっこう</t>
    </rPh>
    <phoneticPr fontId="3" type="Hiragana"/>
  </si>
  <si>
    <t>２．玉川小学校</t>
    <rPh sb="2" eb="4">
      <t>たまがわ</t>
    </rPh>
    <rPh sb="4" eb="7">
      <t>しょうがっこう</t>
    </rPh>
    <phoneticPr fontId="3" type="Hiragana"/>
  </si>
  <si>
    <t>３．大正小学校</t>
    <rPh sb="2" eb="4">
      <t>たいしょう</t>
    </rPh>
    <rPh sb="4" eb="7">
      <t>しょうがっこう</t>
    </rPh>
    <phoneticPr fontId="3" type="Hiragana"/>
  </si>
  <si>
    <t>４．中友小学校</t>
    <rPh sb="2" eb="4">
      <t>なかとも</t>
    </rPh>
    <rPh sb="4" eb="7">
      <t>しょうがっこう</t>
    </rPh>
    <phoneticPr fontId="3" type="Hiragana"/>
  </si>
  <si>
    <t>５．明治小学校</t>
    <rPh sb="2" eb="4">
      <t>めいじ</t>
    </rPh>
    <rPh sb="4" eb="7">
      <t>しょうがっこう</t>
    </rPh>
    <phoneticPr fontId="3" type="Hiragana"/>
  </si>
  <si>
    <t>６．白川小学校</t>
    <rPh sb="2" eb="4">
      <t>しらかわ</t>
    </rPh>
    <rPh sb="4" eb="7">
      <t>しょうがっこう</t>
    </rPh>
    <phoneticPr fontId="3" type="Hiragana"/>
  </si>
  <si>
    <t>７．平原小学校</t>
    <rPh sb="2" eb="4">
      <t>ひらばる</t>
    </rPh>
    <rPh sb="4" eb="7">
      <t>しょうがっこう</t>
    </rPh>
    <phoneticPr fontId="3" type="Hiragana"/>
  </si>
  <si>
    <t>８．高取小学校</t>
    <rPh sb="2" eb="4">
      <t>たかとり</t>
    </rPh>
    <rPh sb="4" eb="7">
      <t>しょうがっこう</t>
    </rPh>
    <phoneticPr fontId="3" type="Hiragana"/>
  </si>
  <si>
    <t>９．三池小学校</t>
    <rPh sb="2" eb="4">
      <t>みいけ</t>
    </rPh>
    <rPh sb="4" eb="7">
      <t>しょうがっこう</t>
    </rPh>
    <phoneticPr fontId="3" type="Hiragana"/>
  </si>
  <si>
    <t>１０．銀水小学校</t>
    <rPh sb="3" eb="5">
      <t>ぎんすい</t>
    </rPh>
    <rPh sb="5" eb="8">
      <t>しょうがっこう</t>
    </rPh>
    <phoneticPr fontId="3" type="Hiragana"/>
  </si>
  <si>
    <t>１１．上内小学校</t>
    <rPh sb="3" eb="5">
      <t>かみうち</t>
    </rPh>
    <rPh sb="5" eb="8">
      <t>しょうがっこう</t>
    </rPh>
    <phoneticPr fontId="3" type="Hiragana"/>
  </si>
  <si>
    <t>１２．吉野小学校</t>
    <rPh sb="3" eb="5">
      <t>よしの</t>
    </rPh>
    <rPh sb="5" eb="8">
      <t>しょうがっこう</t>
    </rPh>
    <phoneticPr fontId="3" type="Hiragana"/>
  </si>
  <si>
    <t>１３．倉永小学校</t>
    <rPh sb="3" eb="5">
      <t>くらなが</t>
    </rPh>
    <rPh sb="5" eb="8">
      <t>しょうがっこう</t>
    </rPh>
    <phoneticPr fontId="3" type="Hiragana"/>
  </si>
  <si>
    <t>１４．手鎌小学校</t>
    <rPh sb="3" eb="5">
      <t>てがま</t>
    </rPh>
    <rPh sb="5" eb="8">
      <t>しょうがっこう</t>
    </rPh>
    <phoneticPr fontId="3" type="Hiragana"/>
  </si>
  <si>
    <t>１５．宅峰中学校</t>
    <rPh sb="3" eb="5">
      <t>たくほう</t>
    </rPh>
    <rPh sb="5" eb="6">
      <t>ちゅう</t>
    </rPh>
    <rPh sb="6" eb="8">
      <t>がっこう</t>
    </rPh>
    <phoneticPr fontId="3" type="Hiragana"/>
  </si>
  <si>
    <t>１６．宮原中学校</t>
    <rPh sb="3" eb="5">
      <t>みやはら</t>
    </rPh>
    <rPh sb="5" eb="6">
      <t>ちゅう</t>
    </rPh>
    <rPh sb="6" eb="8">
      <t>がっこう</t>
    </rPh>
    <phoneticPr fontId="3" type="Hiragana"/>
  </si>
  <si>
    <t>１７．松原中学校</t>
    <rPh sb="3" eb="5">
      <t>まつばら</t>
    </rPh>
    <rPh sb="5" eb="6">
      <t>ちゅう</t>
    </rPh>
    <rPh sb="6" eb="8">
      <t>がっこう</t>
    </rPh>
    <phoneticPr fontId="3" type="Hiragana"/>
  </si>
  <si>
    <t>１８．大牟田特別支援学校</t>
    <rPh sb="3" eb="6">
      <t>おおむた</t>
    </rPh>
    <rPh sb="6" eb="8">
      <t>とくべつ</t>
    </rPh>
    <rPh sb="8" eb="10">
      <t>しえん</t>
    </rPh>
    <rPh sb="10" eb="12">
      <t>がっこう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</si>
</sst>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17" fontId="4" fillId="0" borderId="1" xfId="0" quotePrefix="1" applyNumberFormat="1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1" xfId="0" applyFont="1" applyFill="1" applyBorder="1">
      <alignment vertical="center"/>
    </xf>
    <xf numFmtId="17" fontId="4" fillId="0" borderId="1" xfId="0" quotePrefix="1" applyNumberFormat="1" applyFont="1" applyBorder="1" applyAlignment="1">
      <alignment vertical="center" shrinkToFit="1"/>
    </xf>
    <xf numFmtId="56" fontId="4" fillId="0" borderId="1" xfId="0" quotePrefix="1" applyNumberFormat="1" applyFont="1" applyBorder="1" applyAlignment="1">
      <alignment vertical="center" shrinkToFit="1"/>
    </xf>
    <xf numFmtId="0" fontId="4" fillId="0" borderId="1" xfId="0" quotePrefix="1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2" xfId="0" quotePrefix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2" borderId="9" xfId="0" applyFont="1" applyFill="1" applyBorder="1">
      <alignment vertical="center"/>
    </xf>
    <xf numFmtId="0" fontId="4" fillId="2" borderId="9" xfId="0" applyFont="1" applyFill="1" applyBorder="1" applyAlignment="1">
      <alignment vertical="center" shrinkToFit="1"/>
    </xf>
    <xf numFmtId="56" fontId="4" fillId="0" borderId="6" xfId="0" quotePrefix="1" applyNumberFormat="1" applyFont="1" applyBorder="1" applyAlignment="1">
      <alignment vertical="center" shrinkToFit="1"/>
    </xf>
    <xf numFmtId="0" fontId="4" fillId="0" borderId="6" xfId="0" quotePrefix="1" applyFont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>
      <alignment vertical="center"/>
    </xf>
    <xf numFmtId="56" fontId="4" fillId="3" borderId="1" xfId="0" quotePrefix="1" applyNumberFormat="1" applyFont="1" applyFill="1" applyBorder="1" applyAlignment="1">
      <alignment vertical="center" shrinkToFit="1"/>
    </xf>
    <xf numFmtId="0" fontId="4" fillId="3" borderId="1" xfId="0" quotePrefix="1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4" xfId="0" applyFont="1" applyFill="1" applyBorder="1" applyAlignment="1">
      <alignment vertical="center" shrinkToFit="1"/>
    </xf>
    <xf numFmtId="0" fontId="4" fillId="3" borderId="4" xfId="0" applyFont="1" applyFill="1" applyBorder="1">
      <alignment vertical="center"/>
    </xf>
    <xf numFmtId="0" fontId="4" fillId="3" borderId="1" xfId="0" applyFont="1" applyFill="1" applyBorder="1" applyAlignment="1">
      <alignment vertical="center" wrapText="1" shrinkToFit="1"/>
    </xf>
    <xf numFmtId="0" fontId="4" fillId="3" borderId="2" xfId="0" quotePrefix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F154-B5FA-4884-BC20-940F82FAEF1E}">
  <dimension ref="B1:X69"/>
  <sheetViews>
    <sheetView tabSelected="1"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9" width="7.375" style="2" customWidth="1"/>
    <col min="30" max="30" width="9" style="2" customWidth="1"/>
    <col min="31" max="16384" width="9" style="2"/>
  </cols>
  <sheetData>
    <row r="1" spans="2:23" ht="14.25" x14ac:dyDescent="0.15">
      <c r="B1" s="1" t="s">
        <v>440</v>
      </c>
    </row>
    <row r="2" spans="2:23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4</v>
      </c>
      <c r="M2" s="4" t="s">
        <v>4</v>
      </c>
      <c r="N2" s="4" t="s">
        <v>5</v>
      </c>
      <c r="O2" s="4" t="s">
        <v>6</v>
      </c>
      <c r="P2" s="4" t="s">
        <v>6</v>
      </c>
      <c r="Q2" s="4" t="s">
        <v>7</v>
      </c>
      <c r="R2" s="4" t="s">
        <v>8</v>
      </c>
      <c r="S2" s="4" t="s">
        <v>9</v>
      </c>
      <c r="T2" s="4" t="s">
        <v>9</v>
      </c>
      <c r="U2" s="4" t="s">
        <v>10</v>
      </c>
      <c r="V2" s="4" t="s">
        <v>11</v>
      </c>
      <c r="W2" s="4" t="s">
        <v>12</v>
      </c>
    </row>
    <row r="3" spans="2:23" x14ac:dyDescent="0.15">
      <c r="B3" s="41"/>
      <c r="C3" s="41"/>
      <c r="D3" s="42"/>
      <c r="E3" s="5" t="s">
        <v>13</v>
      </c>
      <c r="F3" s="5" t="s">
        <v>147</v>
      </c>
      <c r="G3" s="5" t="s">
        <v>15</v>
      </c>
      <c r="H3" s="5" t="s">
        <v>16</v>
      </c>
      <c r="I3" s="5" t="s">
        <v>115</v>
      </c>
      <c r="J3" s="5" t="s">
        <v>17</v>
      </c>
      <c r="K3" s="5" t="s">
        <v>19</v>
      </c>
      <c r="L3" s="5" t="s">
        <v>15</v>
      </c>
      <c r="M3" s="5" t="s">
        <v>17</v>
      </c>
      <c r="N3" s="5" t="s">
        <v>19</v>
      </c>
      <c r="O3" s="5" t="s">
        <v>14</v>
      </c>
      <c r="P3" s="5" t="s">
        <v>148</v>
      </c>
      <c r="Q3" s="5" t="s">
        <v>149</v>
      </c>
      <c r="R3" s="5" t="s">
        <v>13</v>
      </c>
      <c r="S3" s="4" t="s">
        <v>26</v>
      </c>
      <c r="T3" s="4" t="s">
        <v>150</v>
      </c>
      <c r="U3" s="4" t="s">
        <v>27</v>
      </c>
      <c r="V3" s="6" t="s">
        <v>23</v>
      </c>
      <c r="W3" s="6" t="s">
        <v>13</v>
      </c>
    </row>
    <row r="4" spans="2:23" x14ac:dyDescent="0.15">
      <c r="B4" s="8" t="s">
        <v>119</v>
      </c>
      <c r="C4" s="8"/>
      <c r="D4" s="9" t="s">
        <v>151</v>
      </c>
      <c r="E4" s="4"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 x14ac:dyDescent="0.15">
      <c r="B5" s="8"/>
      <c r="C5" s="8"/>
      <c r="D5" s="31" t="s">
        <v>152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>
        <v>6</v>
      </c>
      <c r="R5" s="32">
        <v>1</v>
      </c>
      <c r="S5" s="32"/>
      <c r="T5" s="32"/>
      <c r="U5" s="32"/>
      <c r="V5" s="32"/>
      <c r="W5" s="32"/>
    </row>
    <row r="6" spans="2:23" x14ac:dyDescent="0.15">
      <c r="B6" s="8"/>
      <c r="C6" s="8"/>
      <c r="D6" s="9" t="s">
        <v>153</v>
      </c>
      <c r="E6" s="4">
        <v>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2:23" x14ac:dyDescent="0.15">
      <c r="B7" s="8"/>
      <c r="C7" s="8"/>
      <c r="D7" s="31" t="s">
        <v>31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2:23" x14ac:dyDescent="0.15">
      <c r="B8" s="8"/>
      <c r="C8" s="8"/>
      <c r="D8" s="9" t="s">
        <v>32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>
        <v>2</v>
      </c>
      <c r="U8" s="17" t="s">
        <v>85</v>
      </c>
      <c r="V8" s="4"/>
      <c r="W8" s="4"/>
    </row>
    <row r="9" spans="2:23" x14ac:dyDescent="0.15">
      <c r="B9" s="8"/>
      <c r="C9" s="8"/>
      <c r="D9" s="31" t="s">
        <v>29</v>
      </c>
      <c r="E9" s="32"/>
      <c r="F9" s="32"/>
      <c r="G9" s="32"/>
      <c r="H9" s="32">
        <v>1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2:23" x14ac:dyDescent="0.15">
      <c r="B10" s="8"/>
      <c r="C10" s="8"/>
      <c r="D10" s="9" t="s">
        <v>120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2</v>
      </c>
      <c r="R10" s="4"/>
      <c r="S10" s="4"/>
      <c r="T10" s="4"/>
      <c r="U10" s="4">
        <v>1</v>
      </c>
      <c r="V10" s="4"/>
      <c r="W10" s="4"/>
    </row>
    <row r="11" spans="2:23" x14ac:dyDescent="0.15">
      <c r="B11" s="8"/>
      <c r="C11" s="8"/>
      <c r="D11" s="31" t="s">
        <v>93</v>
      </c>
      <c r="E11" s="32"/>
      <c r="F11" s="32">
        <v>2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2:23" x14ac:dyDescent="0.15">
      <c r="B12" s="10"/>
      <c r="C12" s="10"/>
      <c r="D12" s="9" t="s">
        <v>94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5</v>
      </c>
      <c r="Q12" s="4"/>
      <c r="R12" s="4"/>
      <c r="S12" s="4"/>
      <c r="T12" s="4"/>
      <c r="U12" s="4"/>
      <c r="V12" s="4"/>
      <c r="W12" s="4"/>
    </row>
    <row r="13" spans="2:23" x14ac:dyDescent="0.15">
      <c r="B13" s="8" t="s">
        <v>34</v>
      </c>
      <c r="C13" s="8" t="s">
        <v>35</v>
      </c>
      <c r="D13" s="31" t="s">
        <v>154</v>
      </c>
      <c r="E13" s="32">
        <v>1</v>
      </c>
      <c r="F13" s="32"/>
      <c r="G13" s="32">
        <v>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>
        <v>1</v>
      </c>
      <c r="S13" s="32"/>
      <c r="T13" s="32"/>
      <c r="U13" s="32"/>
      <c r="V13" s="32"/>
      <c r="W13" s="32"/>
    </row>
    <row r="14" spans="2:23" x14ac:dyDescent="0.15">
      <c r="B14" s="8"/>
      <c r="C14" s="8"/>
      <c r="D14" s="9" t="s">
        <v>155</v>
      </c>
      <c r="E14" s="4">
        <v>1</v>
      </c>
      <c r="F14" s="4"/>
      <c r="G14" s="4"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1</v>
      </c>
      <c r="S14" s="4"/>
      <c r="T14" s="4"/>
      <c r="U14" s="4"/>
      <c r="V14" s="4"/>
      <c r="W14" s="4"/>
    </row>
    <row r="15" spans="2:23" x14ac:dyDescent="0.15">
      <c r="B15" s="8"/>
      <c r="C15" s="8"/>
      <c r="D15" s="31" t="s">
        <v>156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>
        <v>1</v>
      </c>
      <c r="T15" s="32" t="s">
        <v>85</v>
      </c>
      <c r="U15" s="32"/>
      <c r="V15" s="32"/>
      <c r="W15" s="32"/>
    </row>
    <row r="16" spans="2:23" x14ac:dyDescent="0.15">
      <c r="B16" s="8"/>
      <c r="C16" s="8"/>
      <c r="D16" s="9" t="s">
        <v>125</v>
      </c>
      <c r="E16" s="4"/>
      <c r="F16" s="4"/>
      <c r="G16" s="4"/>
      <c r="H16" s="4">
        <v>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x14ac:dyDescent="0.15">
      <c r="B17" s="8"/>
      <c r="C17" s="8"/>
      <c r="D17" s="31" t="s">
        <v>37</v>
      </c>
      <c r="E17" s="32"/>
      <c r="F17" s="32"/>
      <c r="G17" s="32"/>
      <c r="H17" s="32">
        <v>1</v>
      </c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>
        <v>1</v>
      </c>
      <c r="V17" s="32"/>
      <c r="W17" s="32"/>
    </row>
    <row r="18" spans="2:23" x14ac:dyDescent="0.15">
      <c r="B18" s="8"/>
      <c r="C18" s="8"/>
      <c r="D18" s="9" t="s">
        <v>121</v>
      </c>
      <c r="E18" s="4"/>
      <c r="F18" s="4"/>
      <c r="G18" s="4"/>
      <c r="H18" s="4">
        <v>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x14ac:dyDescent="0.15">
      <c r="B19" s="8"/>
      <c r="C19" s="8"/>
      <c r="D19" s="31" t="s">
        <v>48</v>
      </c>
      <c r="E19" s="32">
        <v>1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2:23" x14ac:dyDescent="0.15">
      <c r="B20" s="8"/>
      <c r="C20" s="8"/>
      <c r="D20" s="9" t="s">
        <v>49</v>
      </c>
      <c r="E20" s="4">
        <v>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15">
      <c r="B21" s="8"/>
      <c r="C21" s="8"/>
      <c r="D21" s="31" t="s">
        <v>138</v>
      </c>
      <c r="E21" s="32"/>
      <c r="F21" s="32"/>
      <c r="G21" s="32"/>
      <c r="H21" s="32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2:23" x14ac:dyDescent="0.15">
      <c r="B22" s="8"/>
      <c r="C22" s="8"/>
      <c r="D22" s="9" t="s">
        <v>55</v>
      </c>
      <c r="E22" s="4"/>
      <c r="F22" s="4"/>
      <c r="G22" s="4"/>
      <c r="H22" s="4">
        <v>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15">
      <c r="B23" s="8"/>
      <c r="C23" s="8"/>
      <c r="D23" s="31" t="s">
        <v>65</v>
      </c>
      <c r="E23" s="32"/>
      <c r="F23" s="32"/>
      <c r="G23" s="32"/>
      <c r="H23" s="32">
        <v>17</v>
      </c>
      <c r="I23" s="32"/>
      <c r="J23" s="32"/>
      <c r="K23" s="32"/>
      <c r="L23" s="32">
        <v>2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2:23" x14ac:dyDescent="0.15">
      <c r="B24" s="8"/>
      <c r="C24" s="8"/>
      <c r="D24" s="9" t="s">
        <v>70</v>
      </c>
      <c r="E24" s="4"/>
      <c r="F24" s="4"/>
      <c r="G24" s="4"/>
      <c r="H24" s="4">
        <v>12</v>
      </c>
      <c r="I24" s="4"/>
      <c r="J24" s="4"/>
      <c r="K24" s="4"/>
      <c r="L24" s="4">
        <v>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15">
      <c r="B25" s="8"/>
      <c r="C25" s="7" t="s">
        <v>59</v>
      </c>
      <c r="D25" s="31" t="s">
        <v>39</v>
      </c>
      <c r="E25" s="32">
        <v>3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2:23" x14ac:dyDescent="0.15">
      <c r="B26" s="8"/>
      <c r="C26" s="8"/>
      <c r="D26" s="9" t="s">
        <v>40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x14ac:dyDescent="0.15">
      <c r="B27" s="8"/>
      <c r="C27" s="8"/>
      <c r="D27" s="31" t="s">
        <v>48</v>
      </c>
      <c r="E27" s="32">
        <v>3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2:23" x14ac:dyDescent="0.15">
      <c r="B28" s="8"/>
      <c r="C28" s="8"/>
      <c r="D28" s="19" t="s">
        <v>49</v>
      </c>
      <c r="E28" s="4">
        <v>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x14ac:dyDescent="0.15">
      <c r="B29" s="8"/>
      <c r="C29" s="8"/>
      <c r="D29" s="31" t="s">
        <v>63</v>
      </c>
      <c r="E29" s="32"/>
      <c r="F29" s="32"/>
      <c r="G29" s="32"/>
      <c r="H29" s="32">
        <v>2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2:23" x14ac:dyDescent="0.15">
      <c r="B30" s="8"/>
      <c r="C30" s="8"/>
      <c r="D30" s="9" t="s">
        <v>62</v>
      </c>
      <c r="E30" s="4"/>
      <c r="F30" s="4"/>
      <c r="G30" s="4"/>
      <c r="H30" s="4">
        <v>12</v>
      </c>
      <c r="I30" s="4"/>
      <c r="J30" s="4"/>
      <c r="K30" s="4"/>
      <c r="L30" s="4">
        <v>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15">
      <c r="B31" s="8"/>
      <c r="C31" s="7" t="s">
        <v>69</v>
      </c>
      <c r="D31" s="31" t="s">
        <v>39</v>
      </c>
      <c r="E31" s="32">
        <v>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2:23" x14ac:dyDescent="0.15">
      <c r="B32" s="8"/>
      <c r="C32" s="8"/>
      <c r="D32" s="9" t="s">
        <v>40</v>
      </c>
      <c r="E32" s="4">
        <v>3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x14ac:dyDescent="0.15">
      <c r="B33" s="8"/>
      <c r="C33" s="8"/>
      <c r="D33" s="31" t="s">
        <v>48</v>
      </c>
      <c r="E33" s="32">
        <v>3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2:23" x14ac:dyDescent="0.15">
      <c r="B34" s="8"/>
      <c r="C34" s="8"/>
      <c r="D34" s="19" t="s">
        <v>49</v>
      </c>
      <c r="E34" s="4">
        <v>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x14ac:dyDescent="0.15">
      <c r="B35" s="8"/>
      <c r="C35" s="8"/>
      <c r="D35" s="31" t="s">
        <v>51</v>
      </c>
      <c r="E35" s="32"/>
      <c r="F35" s="32"/>
      <c r="G35" s="32"/>
      <c r="H35" s="32"/>
      <c r="I35" s="32"/>
      <c r="J35" s="32">
        <v>6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2:23" x14ac:dyDescent="0.15">
      <c r="B36" s="8"/>
      <c r="C36" s="8"/>
      <c r="D36" s="20" t="s">
        <v>95</v>
      </c>
      <c r="E36" s="4"/>
      <c r="F36" s="4"/>
      <c r="G36" s="4"/>
      <c r="H36" s="4"/>
      <c r="I36" s="4"/>
      <c r="J36" s="4"/>
      <c r="K36" s="4">
        <v>8</v>
      </c>
      <c r="L36" s="4"/>
      <c r="M36" s="4">
        <v>2</v>
      </c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x14ac:dyDescent="0.15">
      <c r="B37" s="8"/>
      <c r="C37" s="8"/>
      <c r="D37" s="31" t="s">
        <v>96</v>
      </c>
      <c r="E37" s="32"/>
      <c r="F37" s="32"/>
      <c r="G37" s="32"/>
      <c r="H37" s="32"/>
      <c r="I37" s="32"/>
      <c r="J37" s="32"/>
      <c r="K37" s="32">
        <v>8</v>
      </c>
      <c r="L37" s="32"/>
      <c r="M37" s="32">
        <v>2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2:23" x14ac:dyDescent="0.15">
      <c r="B38" s="8"/>
      <c r="C38" s="8"/>
      <c r="D38" s="20" t="s">
        <v>162</v>
      </c>
      <c r="E38" s="4"/>
      <c r="F38" s="4"/>
      <c r="G38" s="4"/>
      <c r="H38" s="4"/>
      <c r="I38" s="4"/>
      <c r="J38" s="4"/>
      <c r="K38" s="4">
        <v>8</v>
      </c>
      <c r="L38" s="4"/>
      <c r="M38" s="4">
        <v>2</v>
      </c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x14ac:dyDescent="0.15">
      <c r="B39" s="8"/>
      <c r="C39" s="8"/>
      <c r="D39" s="34" t="s">
        <v>140</v>
      </c>
      <c r="E39" s="32"/>
      <c r="F39" s="32"/>
      <c r="G39" s="32"/>
      <c r="H39" s="32"/>
      <c r="I39" s="32"/>
      <c r="J39" s="32"/>
      <c r="K39" s="32">
        <v>8</v>
      </c>
      <c r="L39" s="32"/>
      <c r="M39" s="32">
        <v>2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2:23" x14ac:dyDescent="0.15">
      <c r="B40" s="8"/>
      <c r="C40" s="8"/>
      <c r="D40" s="20" t="s">
        <v>99</v>
      </c>
      <c r="E40" s="4"/>
      <c r="F40" s="4"/>
      <c r="G40" s="4"/>
      <c r="H40" s="4"/>
      <c r="I40" s="4"/>
      <c r="J40" s="4"/>
      <c r="K40" s="4">
        <v>8</v>
      </c>
      <c r="L40" s="4"/>
      <c r="M40" s="4">
        <v>2</v>
      </c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 x14ac:dyDescent="0.15">
      <c r="B41" s="8"/>
      <c r="C41" s="8"/>
      <c r="D41" s="34" t="s">
        <v>163</v>
      </c>
      <c r="E41" s="32"/>
      <c r="F41" s="32"/>
      <c r="G41" s="32"/>
      <c r="H41" s="32"/>
      <c r="I41" s="32"/>
      <c r="J41" s="32"/>
      <c r="K41" s="32">
        <v>8</v>
      </c>
      <c r="L41" s="32"/>
      <c r="M41" s="32">
        <v>2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2:23" x14ac:dyDescent="0.15">
      <c r="B42" s="8"/>
      <c r="C42" s="8"/>
      <c r="D42" s="20" t="s">
        <v>101</v>
      </c>
      <c r="E42" s="4"/>
      <c r="F42" s="4"/>
      <c r="G42" s="4"/>
      <c r="H42" s="4"/>
      <c r="I42" s="4"/>
      <c r="J42" s="4"/>
      <c r="K42" s="4">
        <v>8</v>
      </c>
      <c r="L42" s="4"/>
      <c r="M42" s="4">
        <v>2</v>
      </c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 x14ac:dyDescent="0.15">
      <c r="B43" s="8"/>
      <c r="C43" s="8"/>
      <c r="D43" s="34" t="s">
        <v>67</v>
      </c>
      <c r="E43" s="32"/>
      <c r="F43" s="32"/>
      <c r="G43" s="32"/>
      <c r="H43" s="32"/>
      <c r="I43" s="32"/>
      <c r="J43" s="32"/>
      <c r="K43" s="32">
        <v>3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2:23" x14ac:dyDescent="0.15">
      <c r="B44" s="8"/>
      <c r="C44" s="10"/>
      <c r="D44" s="20" t="s">
        <v>68</v>
      </c>
      <c r="E44" s="4"/>
      <c r="F44" s="4"/>
      <c r="G44" s="4"/>
      <c r="H44" s="4"/>
      <c r="I44" s="4"/>
      <c r="J44" s="4"/>
      <c r="K44" s="4">
        <v>12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 x14ac:dyDescent="0.15">
      <c r="B45" s="8"/>
      <c r="C45" s="26" t="s">
        <v>159</v>
      </c>
      <c r="D45" s="31" t="s">
        <v>160</v>
      </c>
      <c r="E45" s="32">
        <v>1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2:23" x14ac:dyDescent="0.15">
      <c r="B46" s="8"/>
      <c r="C46" s="8"/>
      <c r="D46" s="25" t="s">
        <v>161</v>
      </c>
      <c r="E46" s="7">
        <v>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2:23" x14ac:dyDescent="0.15">
      <c r="B47" s="8"/>
      <c r="C47" s="7" t="s">
        <v>421</v>
      </c>
      <c r="D47" s="40" t="s">
        <v>266</v>
      </c>
      <c r="E47" s="36"/>
      <c r="F47" s="36"/>
      <c r="G47" s="36">
        <v>2</v>
      </c>
      <c r="H47" s="36">
        <v>12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" ht="12" thickBot="1" x14ac:dyDescent="0.2">
      <c r="B48" s="11"/>
      <c r="C48" s="11"/>
      <c r="D48" s="12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2:24" ht="12.75" thickTop="1" thickBot="1" x14ac:dyDescent="0.2">
      <c r="B49" s="13"/>
      <c r="C49" s="13" t="s">
        <v>82</v>
      </c>
      <c r="D49" s="14"/>
      <c r="E49" s="13">
        <f>SUM(E4:E48)</f>
        <v>33</v>
      </c>
      <c r="F49" s="13">
        <f t="shared" ref="F49:W49" si="0">SUM(F4:F48)</f>
        <v>2</v>
      </c>
      <c r="G49" s="13">
        <f t="shared" si="0"/>
        <v>4</v>
      </c>
      <c r="H49" s="13">
        <f t="shared" si="0"/>
        <v>66</v>
      </c>
      <c r="I49" s="13">
        <f t="shared" si="0"/>
        <v>0</v>
      </c>
      <c r="J49" s="13">
        <f t="shared" si="0"/>
        <v>6</v>
      </c>
      <c r="K49" s="13">
        <f t="shared" si="0"/>
        <v>71</v>
      </c>
      <c r="L49" s="13">
        <f t="shared" si="0"/>
        <v>6</v>
      </c>
      <c r="M49" s="13">
        <f t="shared" si="0"/>
        <v>14</v>
      </c>
      <c r="N49" s="13">
        <f t="shared" si="0"/>
        <v>0</v>
      </c>
      <c r="O49" s="13">
        <f t="shared" si="0"/>
        <v>0</v>
      </c>
      <c r="P49" s="13">
        <f t="shared" si="0"/>
        <v>5</v>
      </c>
      <c r="Q49" s="13">
        <f t="shared" si="0"/>
        <v>8</v>
      </c>
      <c r="R49" s="13">
        <f t="shared" si="0"/>
        <v>4</v>
      </c>
      <c r="S49" s="13">
        <f t="shared" si="0"/>
        <v>1</v>
      </c>
      <c r="T49" s="13">
        <f t="shared" si="0"/>
        <v>2</v>
      </c>
      <c r="U49" s="13">
        <f t="shared" si="0"/>
        <v>2</v>
      </c>
      <c r="V49" s="13">
        <f t="shared" si="0"/>
        <v>0</v>
      </c>
      <c r="W49" s="13">
        <f t="shared" si="0"/>
        <v>0</v>
      </c>
      <c r="X49" s="2">
        <f>SUM(E49:W49)</f>
        <v>224</v>
      </c>
    </row>
    <row r="50" spans="2:24" ht="12" thickTop="1" x14ac:dyDescent="0.15">
      <c r="B50" s="15" t="s">
        <v>83</v>
      </c>
      <c r="C50" s="15"/>
      <c r="D50" s="16" t="s">
        <v>136</v>
      </c>
      <c r="E50" s="10"/>
      <c r="F50" s="10"/>
      <c r="G50" s="10"/>
      <c r="H50" s="10"/>
      <c r="I50" s="10"/>
      <c r="J50" s="10">
        <v>1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2:24" x14ac:dyDescent="0.15">
      <c r="B51" s="8"/>
      <c r="C51" s="8"/>
      <c r="D51" s="31" t="s">
        <v>135</v>
      </c>
      <c r="E51" s="32"/>
      <c r="F51" s="32"/>
      <c r="G51" s="32"/>
      <c r="H51" s="32"/>
      <c r="I51" s="32"/>
      <c r="J51" s="32">
        <v>1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2:24" x14ac:dyDescent="0.15">
      <c r="B52" s="8"/>
      <c r="C52" s="8"/>
      <c r="D52" s="9" t="s">
        <v>84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>
        <v>2</v>
      </c>
      <c r="T52" s="17" t="s">
        <v>85</v>
      </c>
      <c r="U52" s="4"/>
      <c r="V52" s="4"/>
      <c r="W52" s="4"/>
    </row>
    <row r="53" spans="2:24" x14ac:dyDescent="0.15">
      <c r="B53" s="8"/>
      <c r="C53" s="8"/>
      <c r="D53" s="31" t="s">
        <v>86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>
        <v>2</v>
      </c>
      <c r="T53" s="32" t="s">
        <v>85</v>
      </c>
      <c r="U53" s="32"/>
      <c r="V53" s="32"/>
      <c r="W53" s="32"/>
    </row>
    <row r="54" spans="2:24" x14ac:dyDescent="0.15">
      <c r="B54" s="8"/>
      <c r="C54" s="8"/>
      <c r="D54" s="9" t="s">
        <v>126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v>2</v>
      </c>
      <c r="S54" s="4"/>
      <c r="T54" s="4"/>
      <c r="U54" s="4"/>
      <c r="V54" s="4"/>
      <c r="W54" s="4"/>
    </row>
    <row r="55" spans="2:24" x14ac:dyDescent="0.15">
      <c r="B55" s="8"/>
      <c r="C55" s="8"/>
      <c r="D55" s="31" t="s">
        <v>127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>
        <v>2</v>
      </c>
      <c r="S55" s="32"/>
      <c r="T55" s="32"/>
      <c r="U55" s="32"/>
      <c r="V55" s="32"/>
      <c r="W55" s="32"/>
    </row>
    <row r="56" spans="2:24" x14ac:dyDescent="0.15">
      <c r="B56" s="8"/>
      <c r="C56" s="8"/>
      <c r="D56" s="9" t="s">
        <v>87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>
        <v>3</v>
      </c>
      <c r="W56" s="4"/>
    </row>
    <row r="57" spans="2:24" x14ac:dyDescent="0.15">
      <c r="B57" s="8"/>
      <c r="C57" s="8"/>
      <c r="D57" s="31" t="s">
        <v>134</v>
      </c>
      <c r="E57" s="32"/>
      <c r="F57" s="32"/>
      <c r="G57" s="32"/>
      <c r="H57" s="32"/>
      <c r="I57" s="32"/>
      <c r="J57" s="32"/>
      <c r="K57" s="32"/>
      <c r="L57" s="32"/>
      <c r="M57" s="32"/>
      <c r="N57" s="32">
        <v>4</v>
      </c>
      <c r="O57" s="32"/>
      <c r="P57" s="32"/>
      <c r="Q57" s="32"/>
      <c r="R57" s="32"/>
      <c r="S57" s="32"/>
      <c r="T57" s="32"/>
      <c r="U57" s="32"/>
      <c r="V57" s="32"/>
      <c r="W57" s="32">
        <v>1</v>
      </c>
    </row>
    <row r="58" spans="2:24" x14ac:dyDescent="0.15">
      <c r="B58" s="8"/>
      <c r="C58" s="8"/>
      <c r="D58" s="9" t="s">
        <v>133</v>
      </c>
      <c r="E58" s="4"/>
      <c r="F58" s="4"/>
      <c r="G58" s="4"/>
      <c r="H58" s="4"/>
      <c r="I58" s="4"/>
      <c r="J58" s="4"/>
      <c r="K58" s="4">
        <v>9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v>1</v>
      </c>
    </row>
    <row r="59" spans="2:24" x14ac:dyDescent="0.15">
      <c r="B59" s="8"/>
      <c r="C59" s="8"/>
      <c r="D59" s="31" t="s">
        <v>92</v>
      </c>
      <c r="E59" s="32"/>
      <c r="F59" s="32"/>
      <c r="G59" s="32"/>
      <c r="H59" s="32"/>
      <c r="I59" s="32"/>
      <c r="J59" s="32">
        <v>2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spans="2:24" x14ac:dyDescent="0.15">
      <c r="B60" s="8"/>
      <c r="C60" s="8"/>
      <c r="D60" s="9" t="s">
        <v>157</v>
      </c>
      <c r="E60" s="4"/>
      <c r="F60" s="4"/>
      <c r="G60" s="4"/>
      <c r="H60" s="4"/>
      <c r="I60" s="4"/>
      <c r="J60" s="4">
        <v>2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2:24" x14ac:dyDescent="0.15">
      <c r="B61" s="8"/>
      <c r="C61" s="8"/>
      <c r="D61" s="31" t="s">
        <v>90</v>
      </c>
      <c r="E61" s="32"/>
      <c r="F61" s="32"/>
      <c r="G61" s="32"/>
      <c r="H61" s="32"/>
      <c r="I61" s="32"/>
      <c r="J61" s="32">
        <v>1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</row>
    <row r="62" spans="2:24" x14ac:dyDescent="0.15">
      <c r="B62" s="8"/>
      <c r="C62" s="8"/>
      <c r="D62" s="9" t="s">
        <v>91</v>
      </c>
      <c r="E62" s="4"/>
      <c r="F62" s="4"/>
      <c r="G62" s="4"/>
      <c r="H62" s="4"/>
      <c r="I62" s="4">
        <v>5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2:24" x14ac:dyDescent="0.15">
      <c r="B63" s="8"/>
      <c r="C63" s="8"/>
      <c r="D63" s="31" t="s">
        <v>55</v>
      </c>
      <c r="E63" s="32"/>
      <c r="F63" s="32"/>
      <c r="G63" s="32"/>
      <c r="H63" s="32"/>
      <c r="I63" s="32"/>
      <c r="J63" s="32"/>
      <c r="K63" s="32">
        <v>1</v>
      </c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4" spans="2:24" x14ac:dyDescent="0.15">
      <c r="B64" s="8"/>
      <c r="C64" s="8"/>
      <c r="D64" s="9" t="s">
        <v>109</v>
      </c>
      <c r="E64" s="4"/>
      <c r="F64" s="4"/>
      <c r="G64" s="4"/>
      <c r="H64" s="4"/>
      <c r="I64" s="4"/>
      <c r="J64" s="4"/>
      <c r="K64" s="4">
        <v>4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4" x14ac:dyDescent="0.15">
      <c r="B65" s="8"/>
      <c r="C65" s="8"/>
      <c r="D65" s="35" t="s">
        <v>158</v>
      </c>
      <c r="E65" s="36"/>
      <c r="F65" s="36"/>
      <c r="G65" s="36"/>
      <c r="H65" s="36"/>
      <c r="I65" s="36">
        <v>4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2:24" ht="12" thickBot="1" x14ac:dyDescent="0.2">
      <c r="B66" s="8"/>
      <c r="C66" s="8"/>
      <c r="D66" s="2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2:24" ht="12.75" thickTop="1" thickBot="1" x14ac:dyDescent="0.2">
      <c r="B67" s="27"/>
      <c r="C67" s="27" t="s">
        <v>82</v>
      </c>
      <c r="D67" s="28"/>
      <c r="E67" s="27">
        <f t="shared" ref="E67:W67" si="1">SUM(E50:E66)</f>
        <v>0</v>
      </c>
      <c r="F67" s="27">
        <f t="shared" si="1"/>
        <v>0</v>
      </c>
      <c r="G67" s="27">
        <f t="shared" si="1"/>
        <v>0</v>
      </c>
      <c r="H67" s="27">
        <f t="shared" si="1"/>
        <v>0</v>
      </c>
      <c r="I67" s="27">
        <f t="shared" si="1"/>
        <v>9</v>
      </c>
      <c r="J67" s="27">
        <f t="shared" si="1"/>
        <v>7</v>
      </c>
      <c r="K67" s="27">
        <f t="shared" si="1"/>
        <v>14</v>
      </c>
      <c r="L67" s="27">
        <f t="shared" si="1"/>
        <v>0</v>
      </c>
      <c r="M67" s="27">
        <f t="shared" si="1"/>
        <v>0</v>
      </c>
      <c r="N67" s="27">
        <f t="shared" si="1"/>
        <v>4</v>
      </c>
      <c r="O67" s="27">
        <f t="shared" si="1"/>
        <v>0</v>
      </c>
      <c r="P67" s="27">
        <f t="shared" si="1"/>
        <v>0</v>
      </c>
      <c r="Q67" s="27">
        <f t="shared" si="1"/>
        <v>0</v>
      </c>
      <c r="R67" s="27">
        <f t="shared" si="1"/>
        <v>4</v>
      </c>
      <c r="S67" s="27">
        <f t="shared" si="1"/>
        <v>4</v>
      </c>
      <c r="T67" s="27">
        <f t="shared" si="1"/>
        <v>0</v>
      </c>
      <c r="U67" s="27">
        <f t="shared" si="1"/>
        <v>0</v>
      </c>
      <c r="V67" s="27">
        <f t="shared" si="1"/>
        <v>3</v>
      </c>
      <c r="W67" s="27">
        <f t="shared" si="1"/>
        <v>2</v>
      </c>
      <c r="X67" s="2">
        <f>SUM(E67:W67)</f>
        <v>47</v>
      </c>
    </row>
    <row r="68" spans="2:24" ht="12" thickTop="1" x14ac:dyDescent="0.15"/>
    <row r="69" spans="2:24" x14ac:dyDescent="0.15">
      <c r="X69" s="2">
        <f>X49+X67</f>
        <v>271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C738-E614-48EA-B02C-39DBC620BA73}">
  <dimension ref="B1:R53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3" width="7.375" style="2" customWidth="1"/>
    <col min="24" max="24" width="9" style="2" customWidth="1"/>
    <col min="25" max="16384" width="9" style="2"/>
  </cols>
  <sheetData>
    <row r="1" spans="2:17" ht="14.25" x14ac:dyDescent="0.15">
      <c r="B1" s="1" t="s">
        <v>449</v>
      </c>
    </row>
    <row r="2" spans="2:17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4</v>
      </c>
      <c r="L2" s="4" t="s">
        <v>114</v>
      </c>
      <c r="M2" s="4" t="s">
        <v>5</v>
      </c>
      <c r="N2" s="4" t="s">
        <v>6</v>
      </c>
      <c r="O2" s="4" t="s">
        <v>9</v>
      </c>
      <c r="P2" s="4" t="s">
        <v>9</v>
      </c>
      <c r="Q2" s="4" t="s">
        <v>10</v>
      </c>
    </row>
    <row r="3" spans="2:17" x14ac:dyDescent="0.15">
      <c r="B3" s="41"/>
      <c r="C3" s="41"/>
      <c r="D3" s="42"/>
      <c r="E3" s="5" t="s">
        <v>13</v>
      </c>
      <c r="F3" s="5" t="s">
        <v>423</v>
      </c>
      <c r="G3" s="5" t="s">
        <v>15</v>
      </c>
      <c r="H3" s="5" t="s">
        <v>16</v>
      </c>
      <c r="I3" s="5" t="s">
        <v>17</v>
      </c>
      <c r="J3" s="5" t="s">
        <v>19</v>
      </c>
      <c r="K3" s="5" t="s">
        <v>17</v>
      </c>
      <c r="L3" s="5" t="s">
        <v>439</v>
      </c>
      <c r="M3" s="5" t="s">
        <v>113</v>
      </c>
      <c r="N3" s="5" t="s">
        <v>14</v>
      </c>
      <c r="O3" s="4" t="s">
        <v>25</v>
      </c>
      <c r="P3" s="4" t="s">
        <v>424</v>
      </c>
      <c r="Q3" s="4" t="s">
        <v>27</v>
      </c>
    </row>
    <row r="4" spans="2:17" x14ac:dyDescent="0.15">
      <c r="B4" s="8" t="s">
        <v>422</v>
      </c>
      <c r="C4" s="8" t="s">
        <v>35</v>
      </c>
      <c r="D4" s="9" t="s">
        <v>282</v>
      </c>
      <c r="E4" s="4"/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x14ac:dyDescent="0.15">
      <c r="B5" s="8"/>
      <c r="C5" s="8"/>
      <c r="D5" s="31" t="s">
        <v>283</v>
      </c>
      <c r="E5" s="32"/>
      <c r="F5" s="32">
        <v>1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2:17" x14ac:dyDescent="0.15">
      <c r="B6" s="8"/>
      <c r="C6" s="8"/>
      <c r="D6" s="9" t="s">
        <v>156</v>
      </c>
      <c r="E6" s="4"/>
      <c r="F6" s="4"/>
      <c r="G6" s="4"/>
      <c r="H6" s="4"/>
      <c r="I6" s="4"/>
      <c r="J6" s="4"/>
      <c r="K6" s="4"/>
      <c r="L6" s="4"/>
      <c r="M6" s="4"/>
      <c r="N6" s="4"/>
      <c r="O6" s="4">
        <v>1</v>
      </c>
      <c r="P6" s="4" t="s">
        <v>425</v>
      </c>
      <c r="Q6" s="4"/>
    </row>
    <row r="7" spans="2:17" x14ac:dyDescent="0.15">
      <c r="B7" s="8"/>
      <c r="C7" s="8"/>
      <c r="D7" s="31" t="s">
        <v>132</v>
      </c>
      <c r="E7" s="32">
        <v>2</v>
      </c>
      <c r="F7" s="32">
        <v>2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2:17" x14ac:dyDescent="0.15">
      <c r="B8" s="8"/>
      <c r="C8" s="8"/>
      <c r="D8" s="9" t="s">
        <v>38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2</v>
      </c>
      <c r="Q8" s="4"/>
    </row>
    <row r="9" spans="2:17" x14ac:dyDescent="0.15">
      <c r="B9" s="8"/>
      <c r="C9" s="8"/>
      <c r="D9" s="31" t="s">
        <v>57</v>
      </c>
      <c r="E9" s="32"/>
      <c r="F9" s="32"/>
      <c r="G9" s="32"/>
      <c r="H9" s="32"/>
      <c r="I9" s="32"/>
      <c r="J9" s="32">
        <v>12</v>
      </c>
      <c r="K9" s="32"/>
      <c r="L9" s="32"/>
      <c r="M9" s="32"/>
      <c r="N9" s="32"/>
      <c r="O9" s="32"/>
      <c r="P9" s="32"/>
      <c r="Q9" s="32"/>
    </row>
    <row r="10" spans="2:17" x14ac:dyDescent="0.15">
      <c r="B10" s="8"/>
      <c r="C10" s="8"/>
      <c r="D10" s="9" t="s">
        <v>45</v>
      </c>
      <c r="E10" s="4"/>
      <c r="F10" s="4"/>
      <c r="G10" s="4"/>
      <c r="H10" s="4"/>
      <c r="I10" s="4"/>
      <c r="J10" s="4">
        <v>6</v>
      </c>
      <c r="K10" s="4"/>
      <c r="L10" s="4"/>
      <c r="M10" s="4"/>
      <c r="N10" s="4"/>
      <c r="O10" s="4"/>
      <c r="P10" s="4"/>
      <c r="Q10" s="4"/>
    </row>
    <row r="11" spans="2:17" x14ac:dyDescent="0.15">
      <c r="B11" s="8"/>
      <c r="C11" s="8"/>
      <c r="D11" s="31" t="s">
        <v>125</v>
      </c>
      <c r="E11" s="32"/>
      <c r="F11" s="32"/>
      <c r="G11" s="32"/>
      <c r="H11" s="32"/>
      <c r="I11" s="32"/>
      <c r="J11" s="32">
        <v>3</v>
      </c>
      <c r="K11" s="32"/>
      <c r="L11" s="32"/>
      <c r="M11" s="32"/>
      <c r="N11" s="32"/>
      <c r="O11" s="32"/>
      <c r="P11" s="32"/>
      <c r="Q11" s="32"/>
    </row>
    <row r="12" spans="2:17" x14ac:dyDescent="0.15">
      <c r="B12" s="8"/>
      <c r="C12" s="8"/>
      <c r="D12" s="9" t="s">
        <v>426</v>
      </c>
      <c r="E12" s="4"/>
      <c r="F12" s="4"/>
      <c r="G12" s="4"/>
      <c r="H12" s="4">
        <v>1</v>
      </c>
      <c r="I12" s="4"/>
      <c r="J12" s="4"/>
      <c r="K12" s="4"/>
      <c r="L12" s="4"/>
      <c r="M12" s="4"/>
      <c r="N12" s="4"/>
      <c r="O12" s="4"/>
      <c r="P12" s="4"/>
      <c r="Q12" s="4">
        <v>1</v>
      </c>
    </row>
    <row r="13" spans="2:17" x14ac:dyDescent="0.15">
      <c r="B13" s="8"/>
      <c r="C13" s="8"/>
      <c r="D13" s="31" t="s">
        <v>56</v>
      </c>
      <c r="E13" s="32"/>
      <c r="F13" s="32"/>
      <c r="G13" s="32"/>
      <c r="H13" s="32"/>
      <c r="I13" s="32"/>
      <c r="J13" s="32">
        <v>17</v>
      </c>
      <c r="K13" s="32"/>
      <c r="L13" s="32"/>
      <c r="M13" s="32"/>
      <c r="N13" s="32"/>
      <c r="O13" s="32"/>
      <c r="P13" s="32"/>
      <c r="Q13" s="32"/>
    </row>
    <row r="14" spans="2:17" x14ac:dyDescent="0.15">
      <c r="B14" s="8"/>
      <c r="C14" s="8"/>
      <c r="D14" s="9" t="s">
        <v>46</v>
      </c>
      <c r="E14" s="4"/>
      <c r="F14" s="4"/>
      <c r="G14" s="4"/>
      <c r="H14" s="4"/>
      <c r="I14" s="4"/>
      <c r="J14" s="4">
        <v>6</v>
      </c>
      <c r="K14" s="4"/>
      <c r="L14" s="4"/>
      <c r="M14" s="4"/>
      <c r="N14" s="4"/>
      <c r="O14" s="4"/>
      <c r="P14" s="4"/>
      <c r="Q14" s="4"/>
    </row>
    <row r="15" spans="2:17" x14ac:dyDescent="0.15">
      <c r="B15" s="8"/>
      <c r="C15" s="8"/>
      <c r="D15" s="31" t="s">
        <v>58</v>
      </c>
      <c r="E15" s="32"/>
      <c r="F15" s="32"/>
      <c r="G15" s="32"/>
      <c r="H15" s="32"/>
      <c r="I15" s="32"/>
      <c r="J15" s="32">
        <v>9</v>
      </c>
      <c r="K15" s="32"/>
      <c r="L15" s="32"/>
      <c r="M15" s="32"/>
      <c r="N15" s="32"/>
      <c r="O15" s="32"/>
      <c r="P15" s="32"/>
      <c r="Q15" s="32"/>
    </row>
    <row r="16" spans="2:17" x14ac:dyDescent="0.15">
      <c r="B16" s="8"/>
      <c r="C16" s="8"/>
      <c r="D16" s="9" t="s">
        <v>427</v>
      </c>
      <c r="E16" s="4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3</v>
      </c>
      <c r="Q16" s="4"/>
    </row>
    <row r="17" spans="2:17" x14ac:dyDescent="0.15">
      <c r="B17" s="8"/>
      <c r="C17" s="7" t="s">
        <v>59</v>
      </c>
      <c r="D17" s="31" t="s">
        <v>428</v>
      </c>
      <c r="E17" s="32">
        <v>3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15">
      <c r="B18" s="8"/>
      <c r="C18" s="8"/>
      <c r="D18" s="9" t="s">
        <v>39</v>
      </c>
      <c r="E18" s="4">
        <v>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15">
      <c r="B19" s="8"/>
      <c r="C19" s="8"/>
      <c r="D19" s="31" t="s">
        <v>49</v>
      </c>
      <c r="E19" s="32">
        <v>1</v>
      </c>
      <c r="F19" s="32">
        <v>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x14ac:dyDescent="0.15">
      <c r="B20" s="8"/>
      <c r="C20" s="8"/>
      <c r="D20" s="9" t="s">
        <v>48</v>
      </c>
      <c r="E20" s="4">
        <v>1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x14ac:dyDescent="0.15">
      <c r="B21" s="8"/>
      <c r="C21" s="8"/>
      <c r="D21" s="31" t="s">
        <v>168</v>
      </c>
      <c r="E21" s="32"/>
      <c r="F21" s="32"/>
      <c r="G21" s="32"/>
      <c r="H21" s="32"/>
      <c r="I21" s="32"/>
      <c r="J21" s="32">
        <v>9</v>
      </c>
      <c r="K21" s="32">
        <v>2</v>
      </c>
      <c r="L21" s="32"/>
      <c r="M21" s="32"/>
      <c r="N21" s="32"/>
      <c r="O21" s="32"/>
      <c r="P21" s="32"/>
      <c r="Q21" s="32"/>
    </row>
    <row r="22" spans="2:17" x14ac:dyDescent="0.15">
      <c r="B22" s="8"/>
      <c r="C22" s="8"/>
      <c r="D22" s="9" t="s">
        <v>245</v>
      </c>
      <c r="E22" s="4"/>
      <c r="F22" s="4"/>
      <c r="G22" s="4"/>
      <c r="H22" s="4"/>
      <c r="I22" s="4"/>
      <c r="J22" s="4">
        <v>9</v>
      </c>
      <c r="K22" s="4">
        <v>2</v>
      </c>
      <c r="L22" s="4"/>
      <c r="M22" s="4"/>
      <c r="N22" s="4"/>
      <c r="O22" s="4"/>
      <c r="P22" s="4"/>
      <c r="Q22" s="4"/>
    </row>
    <row r="23" spans="2:17" x14ac:dyDescent="0.15">
      <c r="B23" s="8"/>
      <c r="C23" s="8"/>
      <c r="D23" s="31" t="s">
        <v>170</v>
      </c>
      <c r="E23" s="32"/>
      <c r="F23" s="32"/>
      <c r="G23" s="32"/>
      <c r="H23" s="32"/>
      <c r="I23" s="32"/>
      <c r="J23" s="32">
        <v>9</v>
      </c>
      <c r="K23" s="32">
        <v>2</v>
      </c>
      <c r="L23" s="32"/>
      <c r="M23" s="32"/>
      <c r="N23" s="32"/>
      <c r="O23" s="32"/>
      <c r="P23" s="32"/>
      <c r="Q23" s="32"/>
    </row>
    <row r="24" spans="2:17" x14ac:dyDescent="0.15">
      <c r="B24" s="8"/>
      <c r="C24" s="8"/>
      <c r="D24" s="9" t="s">
        <v>98</v>
      </c>
      <c r="E24" s="4"/>
      <c r="F24" s="4"/>
      <c r="G24" s="4"/>
      <c r="H24" s="4"/>
      <c r="I24" s="4"/>
      <c r="J24" s="4">
        <v>9</v>
      </c>
      <c r="K24" s="4">
        <v>2</v>
      </c>
      <c r="L24" s="4"/>
      <c r="M24" s="4"/>
      <c r="N24" s="4"/>
      <c r="O24" s="4"/>
      <c r="P24" s="4"/>
      <c r="Q24" s="4"/>
    </row>
    <row r="25" spans="2:17" x14ac:dyDescent="0.15">
      <c r="B25" s="8"/>
      <c r="C25" s="8"/>
      <c r="D25" s="31" t="s">
        <v>281</v>
      </c>
      <c r="E25" s="32"/>
      <c r="F25" s="32"/>
      <c r="G25" s="32"/>
      <c r="H25" s="32">
        <v>4</v>
      </c>
      <c r="I25" s="32"/>
      <c r="J25" s="32"/>
      <c r="K25" s="32"/>
      <c r="L25" s="32"/>
      <c r="M25" s="32"/>
      <c r="N25" s="32"/>
      <c r="O25" s="32"/>
      <c r="P25" s="32"/>
      <c r="Q25" s="32"/>
    </row>
    <row r="26" spans="2:17" x14ac:dyDescent="0.15">
      <c r="B26" s="8"/>
      <c r="C26" s="8"/>
      <c r="D26" s="9" t="s">
        <v>429</v>
      </c>
      <c r="E26" s="4"/>
      <c r="F26" s="4"/>
      <c r="G26" s="4">
        <v>1</v>
      </c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15">
      <c r="B27" s="8"/>
      <c r="C27" s="7" t="s">
        <v>69</v>
      </c>
      <c r="D27" s="31" t="s">
        <v>428</v>
      </c>
      <c r="E27" s="32">
        <v>3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2:17" x14ac:dyDescent="0.15">
      <c r="B28" s="8"/>
      <c r="C28" s="8"/>
      <c r="D28" s="9" t="s">
        <v>39</v>
      </c>
      <c r="E28" s="4">
        <v>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x14ac:dyDescent="0.15">
      <c r="B29" s="8"/>
      <c r="C29" s="8"/>
      <c r="D29" s="31" t="s">
        <v>49</v>
      </c>
      <c r="E29" s="32">
        <v>1</v>
      </c>
      <c r="F29" s="32">
        <v>1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2:17" x14ac:dyDescent="0.15">
      <c r="B30" s="8"/>
      <c r="C30" s="8"/>
      <c r="D30" s="9" t="s">
        <v>48</v>
      </c>
      <c r="E30" s="4">
        <v>1</v>
      </c>
      <c r="F30" s="4"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x14ac:dyDescent="0.15">
      <c r="B31" s="8"/>
      <c r="C31" s="8"/>
      <c r="D31" s="31" t="s">
        <v>246</v>
      </c>
      <c r="E31" s="32"/>
      <c r="F31" s="32"/>
      <c r="G31" s="32"/>
      <c r="H31" s="32"/>
      <c r="I31" s="32"/>
      <c r="J31" s="32">
        <v>9</v>
      </c>
      <c r="K31" s="32">
        <v>2</v>
      </c>
      <c r="L31" s="32"/>
      <c r="M31" s="32"/>
      <c r="N31" s="32"/>
      <c r="O31" s="32"/>
      <c r="P31" s="32"/>
      <c r="Q31" s="32"/>
    </row>
    <row r="32" spans="2:17" x14ac:dyDescent="0.15">
      <c r="B32" s="8"/>
      <c r="C32" s="8"/>
      <c r="D32" s="9" t="s">
        <v>141</v>
      </c>
      <c r="E32" s="4"/>
      <c r="F32" s="4"/>
      <c r="G32" s="4"/>
      <c r="H32" s="4"/>
      <c r="I32" s="4"/>
      <c r="J32" s="4">
        <v>9</v>
      </c>
      <c r="K32" s="4">
        <v>2</v>
      </c>
      <c r="L32" s="4"/>
      <c r="M32" s="4"/>
      <c r="N32" s="4"/>
      <c r="O32" s="4"/>
      <c r="P32" s="4"/>
      <c r="Q32" s="4"/>
    </row>
    <row r="33" spans="2:18" x14ac:dyDescent="0.15">
      <c r="B33" s="8"/>
      <c r="C33" s="8"/>
      <c r="D33" s="31" t="s">
        <v>142</v>
      </c>
      <c r="E33" s="32"/>
      <c r="F33" s="32"/>
      <c r="G33" s="32"/>
      <c r="H33" s="32"/>
      <c r="I33" s="32"/>
      <c r="J33" s="32">
        <v>9</v>
      </c>
      <c r="K33" s="32">
        <v>2</v>
      </c>
      <c r="L33" s="32"/>
      <c r="M33" s="32"/>
      <c r="N33" s="32"/>
      <c r="O33" s="32"/>
      <c r="P33" s="32"/>
      <c r="Q33" s="32"/>
    </row>
    <row r="34" spans="2:18" x14ac:dyDescent="0.15">
      <c r="B34" s="8"/>
      <c r="C34" s="8"/>
      <c r="D34" s="9" t="s">
        <v>146</v>
      </c>
      <c r="E34" s="4"/>
      <c r="F34" s="4"/>
      <c r="G34" s="4"/>
      <c r="H34" s="4"/>
      <c r="I34" s="4"/>
      <c r="J34" s="4">
        <v>9</v>
      </c>
      <c r="K34" s="4">
        <v>2</v>
      </c>
      <c r="L34" s="4"/>
      <c r="M34" s="4"/>
      <c r="N34" s="4"/>
      <c r="O34" s="4"/>
      <c r="P34" s="4"/>
      <c r="Q34" s="4"/>
    </row>
    <row r="35" spans="2:18" x14ac:dyDescent="0.15">
      <c r="B35" s="8"/>
      <c r="C35" s="8"/>
      <c r="D35" s="31" t="s">
        <v>143</v>
      </c>
      <c r="E35" s="32"/>
      <c r="F35" s="32"/>
      <c r="G35" s="32"/>
      <c r="H35" s="32"/>
      <c r="I35" s="32"/>
      <c r="J35" s="32">
        <v>9</v>
      </c>
      <c r="K35" s="32">
        <v>2</v>
      </c>
      <c r="L35" s="32"/>
      <c r="M35" s="32"/>
      <c r="N35" s="32"/>
      <c r="O35" s="32"/>
      <c r="P35" s="32"/>
      <c r="Q35" s="32"/>
    </row>
    <row r="36" spans="2:18" x14ac:dyDescent="0.15">
      <c r="B36" s="8"/>
      <c r="C36" s="10"/>
      <c r="D36" s="9" t="s">
        <v>430</v>
      </c>
      <c r="E36" s="4"/>
      <c r="F36" s="4"/>
      <c r="G36" s="4"/>
      <c r="H36" s="4"/>
      <c r="I36" s="4"/>
      <c r="J36" s="4">
        <v>9</v>
      </c>
      <c r="K36" s="4">
        <v>2</v>
      </c>
      <c r="L36" s="4"/>
      <c r="M36" s="4"/>
      <c r="N36" s="4"/>
      <c r="O36" s="4"/>
      <c r="P36" s="4"/>
      <c r="Q36" s="4"/>
    </row>
    <row r="37" spans="2:18" x14ac:dyDescent="0.15">
      <c r="B37" s="8"/>
      <c r="C37" s="26" t="s">
        <v>159</v>
      </c>
      <c r="D37" s="31" t="s">
        <v>431</v>
      </c>
      <c r="E37" s="32">
        <v>1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18" ht="12" thickBot="1" x14ac:dyDescent="0.2">
      <c r="B38" s="8"/>
      <c r="C38" s="8"/>
      <c r="D38" s="22" t="s">
        <v>432</v>
      </c>
      <c r="E38" s="7">
        <v>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8" ht="12.75" thickTop="1" thickBot="1" x14ac:dyDescent="0.2">
      <c r="B39" s="27"/>
      <c r="C39" s="27" t="s">
        <v>82</v>
      </c>
      <c r="D39" s="28"/>
      <c r="E39" s="27">
        <f t="shared" ref="E39:Q39" si="0">SUM(E4:E38)</f>
        <v>21</v>
      </c>
      <c r="F39" s="27">
        <f t="shared" si="0"/>
        <v>8</v>
      </c>
      <c r="G39" s="27">
        <f t="shared" si="0"/>
        <v>1</v>
      </c>
      <c r="H39" s="27">
        <f t="shared" si="0"/>
        <v>5</v>
      </c>
      <c r="I39" s="27">
        <f t="shared" si="0"/>
        <v>0</v>
      </c>
      <c r="J39" s="27">
        <f t="shared" si="0"/>
        <v>143</v>
      </c>
      <c r="K39" s="27">
        <f t="shared" si="0"/>
        <v>20</v>
      </c>
      <c r="L39" s="27">
        <f t="shared" si="0"/>
        <v>0</v>
      </c>
      <c r="M39" s="27">
        <f t="shared" si="0"/>
        <v>0</v>
      </c>
      <c r="N39" s="27">
        <f t="shared" si="0"/>
        <v>0</v>
      </c>
      <c r="O39" s="27">
        <f t="shared" si="0"/>
        <v>1</v>
      </c>
      <c r="P39" s="27">
        <f t="shared" si="0"/>
        <v>5</v>
      </c>
      <c r="Q39" s="27">
        <f t="shared" si="0"/>
        <v>1</v>
      </c>
      <c r="R39" s="2">
        <f>SUM(E39:Q39)</f>
        <v>205</v>
      </c>
    </row>
    <row r="40" spans="2:18" ht="12" thickTop="1" x14ac:dyDescent="0.15">
      <c r="B40" s="15" t="s">
        <v>83</v>
      </c>
      <c r="C40" s="15"/>
      <c r="D40" s="16" t="s">
        <v>225</v>
      </c>
      <c r="E40" s="10"/>
      <c r="F40" s="10"/>
      <c r="G40" s="10"/>
      <c r="H40" s="10"/>
      <c r="I40" s="10"/>
      <c r="J40" s="10"/>
      <c r="K40" s="10"/>
      <c r="L40" s="10">
        <v>1</v>
      </c>
      <c r="M40" s="10"/>
      <c r="N40" s="10"/>
      <c r="O40" s="10"/>
      <c r="P40" s="10"/>
      <c r="Q40" s="10"/>
    </row>
    <row r="41" spans="2:18" x14ac:dyDescent="0.15">
      <c r="B41" s="8"/>
      <c r="C41" s="8"/>
      <c r="D41" s="31" t="s">
        <v>44</v>
      </c>
      <c r="E41" s="32"/>
      <c r="F41" s="32"/>
      <c r="G41" s="32"/>
      <c r="H41" s="32"/>
      <c r="I41" s="32"/>
      <c r="J41" s="32"/>
      <c r="K41" s="32"/>
      <c r="L41" s="32"/>
      <c r="M41" s="32">
        <v>2</v>
      </c>
      <c r="N41" s="32"/>
      <c r="O41" s="32"/>
      <c r="P41" s="32"/>
      <c r="Q41" s="32"/>
    </row>
    <row r="42" spans="2:18" x14ac:dyDescent="0.15">
      <c r="B42" s="8"/>
      <c r="C42" s="8"/>
      <c r="D42" s="9" t="s">
        <v>433</v>
      </c>
      <c r="E42" s="4"/>
      <c r="F42" s="4"/>
      <c r="G42" s="4"/>
      <c r="H42" s="4"/>
      <c r="I42" s="4"/>
      <c r="J42" s="4"/>
      <c r="K42" s="4"/>
      <c r="L42" s="4"/>
      <c r="M42" s="4">
        <v>2</v>
      </c>
      <c r="N42" s="4"/>
      <c r="O42" s="4"/>
      <c r="P42" s="4"/>
      <c r="Q42" s="4"/>
    </row>
    <row r="43" spans="2:18" x14ac:dyDescent="0.15">
      <c r="B43" s="8"/>
      <c r="C43" s="8"/>
      <c r="D43" s="31" t="s">
        <v>237</v>
      </c>
      <c r="E43" s="32"/>
      <c r="F43" s="32"/>
      <c r="G43" s="32"/>
      <c r="H43" s="32"/>
      <c r="I43" s="32"/>
      <c r="J43" s="32"/>
      <c r="K43" s="32"/>
      <c r="L43" s="32">
        <v>1</v>
      </c>
      <c r="M43" s="32"/>
      <c r="N43" s="32"/>
      <c r="O43" s="32"/>
      <c r="P43" s="32"/>
      <c r="Q43" s="32"/>
    </row>
    <row r="44" spans="2:18" x14ac:dyDescent="0.15">
      <c r="B44" s="8"/>
      <c r="C44" s="8"/>
      <c r="D44" s="9" t="s">
        <v>371</v>
      </c>
      <c r="E44" s="4"/>
      <c r="F44" s="4"/>
      <c r="G44" s="4"/>
      <c r="H44" s="4"/>
      <c r="I44" s="4"/>
      <c r="J44" s="4"/>
      <c r="K44" s="4"/>
      <c r="L44" s="4">
        <v>1</v>
      </c>
      <c r="M44" s="4"/>
      <c r="N44" s="4"/>
      <c r="O44" s="4"/>
      <c r="P44" s="4"/>
      <c r="Q44" s="4"/>
    </row>
    <row r="45" spans="2:18" x14ac:dyDescent="0.15">
      <c r="B45" s="8"/>
      <c r="C45" s="8"/>
      <c r="D45" s="39" t="s">
        <v>434</v>
      </c>
      <c r="E45" s="32"/>
      <c r="F45" s="32"/>
      <c r="G45" s="32">
        <v>1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18" x14ac:dyDescent="0.15">
      <c r="B46" s="8"/>
      <c r="C46" s="8"/>
      <c r="D46" s="9" t="s">
        <v>435</v>
      </c>
      <c r="E46" s="4"/>
      <c r="F46" s="4"/>
      <c r="G46" s="4"/>
      <c r="H46" s="4">
        <v>2</v>
      </c>
      <c r="I46" s="4"/>
      <c r="J46" s="4"/>
      <c r="K46" s="4"/>
      <c r="L46" s="4"/>
      <c r="M46" s="4"/>
      <c r="N46" s="4"/>
      <c r="O46" s="4"/>
      <c r="P46" s="4"/>
      <c r="Q46" s="4"/>
    </row>
    <row r="47" spans="2:18" x14ac:dyDescent="0.15">
      <c r="B47" s="8"/>
      <c r="C47" s="8"/>
      <c r="D47" s="31" t="s">
        <v>436</v>
      </c>
      <c r="E47" s="32"/>
      <c r="F47" s="32"/>
      <c r="G47" s="32"/>
      <c r="H47" s="32">
        <v>2</v>
      </c>
      <c r="I47" s="32"/>
      <c r="J47" s="32"/>
      <c r="K47" s="32"/>
      <c r="L47" s="32"/>
      <c r="M47" s="32"/>
      <c r="N47" s="32"/>
      <c r="O47" s="32"/>
      <c r="P47" s="32"/>
      <c r="Q47" s="32"/>
    </row>
    <row r="48" spans="2:18" x14ac:dyDescent="0.15">
      <c r="B48" s="8"/>
      <c r="C48" s="8"/>
      <c r="D48" s="9" t="s">
        <v>437</v>
      </c>
      <c r="E48" s="4"/>
      <c r="F48" s="4"/>
      <c r="G48" s="4">
        <v>1</v>
      </c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8" x14ac:dyDescent="0.15">
      <c r="B49" s="8"/>
      <c r="C49" s="8"/>
      <c r="D49" s="31" t="s">
        <v>438</v>
      </c>
      <c r="E49" s="32"/>
      <c r="F49" s="32"/>
      <c r="G49" s="32">
        <v>1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2:18" x14ac:dyDescent="0.15">
      <c r="B50" s="8"/>
      <c r="C50" s="8"/>
      <c r="D50" s="9" t="s">
        <v>79</v>
      </c>
      <c r="E50" s="4"/>
      <c r="F50" s="4"/>
      <c r="G50" s="4"/>
      <c r="H50" s="4"/>
      <c r="I50" s="4"/>
      <c r="J50" s="4"/>
      <c r="K50" s="4"/>
      <c r="L50" s="4"/>
      <c r="M50" s="4"/>
      <c r="N50" s="4">
        <v>5</v>
      </c>
      <c r="O50" s="4"/>
      <c r="P50" s="4"/>
      <c r="Q50" s="4"/>
    </row>
    <row r="51" spans="2:18" ht="12" thickBot="1" x14ac:dyDescent="0.2">
      <c r="B51" s="13"/>
      <c r="C51" s="13" t="s">
        <v>82</v>
      </c>
      <c r="D51" s="14"/>
      <c r="E51" s="13">
        <f t="shared" ref="E51:Q51" si="1">SUM(E40:E50)</f>
        <v>0</v>
      </c>
      <c r="F51" s="13">
        <f t="shared" si="1"/>
        <v>0</v>
      </c>
      <c r="G51" s="13">
        <f t="shared" si="1"/>
        <v>3</v>
      </c>
      <c r="H51" s="13">
        <f t="shared" si="1"/>
        <v>4</v>
      </c>
      <c r="I51" s="13">
        <f t="shared" si="1"/>
        <v>0</v>
      </c>
      <c r="J51" s="13">
        <f t="shared" si="1"/>
        <v>0</v>
      </c>
      <c r="K51" s="13">
        <f t="shared" si="1"/>
        <v>0</v>
      </c>
      <c r="L51" s="13">
        <f t="shared" si="1"/>
        <v>3</v>
      </c>
      <c r="M51" s="13">
        <f t="shared" si="1"/>
        <v>4</v>
      </c>
      <c r="N51" s="13">
        <f t="shared" si="1"/>
        <v>5</v>
      </c>
      <c r="O51" s="13">
        <f t="shared" si="1"/>
        <v>0</v>
      </c>
      <c r="P51" s="13">
        <f t="shared" si="1"/>
        <v>0</v>
      </c>
      <c r="Q51" s="13">
        <f t="shared" si="1"/>
        <v>0</v>
      </c>
      <c r="R51" s="2">
        <f>SUM(E51:Q51)</f>
        <v>19</v>
      </c>
    </row>
    <row r="52" spans="2:18" ht="12" thickTop="1" x14ac:dyDescent="0.15"/>
    <row r="53" spans="2:18" x14ac:dyDescent="0.15">
      <c r="R53" s="2">
        <f>R39+R51</f>
        <v>224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5F47-4911-4C64-BF0E-CF08EBBAA6C5}">
  <dimension ref="B1:S59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4" width="7.375" style="2" customWidth="1"/>
    <col min="25" max="25" width="9" style="2" customWidth="1"/>
    <col min="26" max="16384" width="9" style="2"/>
  </cols>
  <sheetData>
    <row r="1" spans="2:18" ht="14.25" x14ac:dyDescent="0.15">
      <c r="B1" s="1" t="s">
        <v>450</v>
      </c>
    </row>
    <row r="2" spans="2:18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114</v>
      </c>
      <c r="H2" s="4" t="s">
        <v>114</v>
      </c>
      <c r="I2" s="4" t="s">
        <v>3</v>
      </c>
      <c r="J2" s="4" t="s">
        <v>3</v>
      </c>
      <c r="K2" s="4" t="s">
        <v>4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9</v>
      </c>
      <c r="Q2" s="4" t="s">
        <v>10</v>
      </c>
      <c r="R2" s="4" t="s">
        <v>12</v>
      </c>
    </row>
    <row r="3" spans="2:18" x14ac:dyDescent="0.15">
      <c r="B3" s="41"/>
      <c r="C3" s="41"/>
      <c r="D3" s="42"/>
      <c r="E3" s="5" t="s">
        <v>13</v>
      </c>
      <c r="F3" s="5" t="s">
        <v>14</v>
      </c>
      <c r="G3" s="5" t="s">
        <v>17</v>
      </c>
      <c r="H3" s="5" t="s">
        <v>19</v>
      </c>
      <c r="I3" s="5" t="s">
        <v>15</v>
      </c>
      <c r="J3" s="5" t="s">
        <v>16</v>
      </c>
      <c r="K3" s="5" t="s">
        <v>15</v>
      </c>
      <c r="L3" s="5" t="s">
        <v>112</v>
      </c>
      <c r="M3" s="5" t="s">
        <v>13</v>
      </c>
      <c r="N3" s="5" t="s">
        <v>15</v>
      </c>
      <c r="O3" s="5" t="s">
        <v>16</v>
      </c>
      <c r="P3" s="4" t="s">
        <v>26</v>
      </c>
      <c r="Q3" s="4" t="s">
        <v>27</v>
      </c>
      <c r="R3" s="6" t="s">
        <v>13</v>
      </c>
    </row>
    <row r="4" spans="2:18" x14ac:dyDescent="0.15">
      <c r="B4" s="8" t="s">
        <v>119</v>
      </c>
      <c r="C4" s="8"/>
      <c r="D4" s="9" t="s">
        <v>164</v>
      </c>
      <c r="E4" s="4"/>
      <c r="F4" s="4"/>
      <c r="G4" s="4">
        <v>2</v>
      </c>
      <c r="H4" s="4">
        <v>9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x14ac:dyDescent="0.15">
      <c r="B5" s="8"/>
      <c r="C5" s="8"/>
      <c r="D5" s="31" t="s">
        <v>305</v>
      </c>
      <c r="E5" s="32"/>
      <c r="F5" s="32"/>
      <c r="G5" s="32"/>
      <c r="H5" s="32"/>
      <c r="I5" s="32">
        <v>1</v>
      </c>
      <c r="J5" s="32"/>
      <c r="K5" s="32"/>
      <c r="L5" s="32"/>
      <c r="M5" s="32"/>
      <c r="N5" s="32"/>
      <c r="O5" s="32"/>
      <c r="P5" s="32"/>
      <c r="Q5" s="32"/>
      <c r="R5" s="32"/>
    </row>
    <row r="6" spans="2:18" x14ac:dyDescent="0.15">
      <c r="B6" s="8"/>
      <c r="C6" s="8"/>
      <c r="D6" s="9" t="s">
        <v>30</v>
      </c>
      <c r="E6" s="4">
        <v>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x14ac:dyDescent="0.15">
      <c r="B7" s="8"/>
      <c r="C7" s="8"/>
      <c r="D7" s="31" t="s">
        <v>31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>
        <v>1</v>
      </c>
      <c r="Q7" s="32" t="s">
        <v>85</v>
      </c>
      <c r="R7" s="32"/>
    </row>
    <row r="8" spans="2:18" x14ac:dyDescent="0.15">
      <c r="B8" s="8"/>
      <c r="C8" s="8"/>
      <c r="D8" s="9" t="s">
        <v>156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1</v>
      </c>
      <c r="Q8" s="17" t="s">
        <v>85</v>
      </c>
      <c r="R8" s="4"/>
    </row>
    <row r="9" spans="2:18" x14ac:dyDescent="0.15">
      <c r="B9" s="10"/>
      <c r="C9" s="10"/>
      <c r="D9" s="31" t="s">
        <v>33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>
        <v>1</v>
      </c>
      <c r="R9" s="32"/>
    </row>
    <row r="10" spans="2:18" x14ac:dyDescent="0.15">
      <c r="B10" s="8" t="s">
        <v>306</v>
      </c>
      <c r="C10" s="8" t="s">
        <v>35</v>
      </c>
      <c r="D10" s="9" t="s">
        <v>125</v>
      </c>
      <c r="E10" s="4">
        <v>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2:18" x14ac:dyDescent="0.15">
      <c r="B11" s="8"/>
      <c r="C11" s="8"/>
      <c r="D11" s="31" t="s">
        <v>126</v>
      </c>
      <c r="E11" s="32"/>
      <c r="F11" s="32"/>
      <c r="G11" s="32"/>
      <c r="H11" s="32"/>
      <c r="I11" s="32">
        <v>1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2:18" x14ac:dyDescent="0.15">
      <c r="B12" s="8"/>
      <c r="C12" s="8"/>
      <c r="D12" s="9" t="s">
        <v>127</v>
      </c>
      <c r="E12" s="4"/>
      <c r="F12" s="4"/>
      <c r="G12" s="4"/>
      <c r="H12" s="4"/>
      <c r="I12" s="4">
        <v>1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x14ac:dyDescent="0.15">
      <c r="B13" s="8"/>
      <c r="C13" s="8"/>
      <c r="D13" s="31" t="s">
        <v>51</v>
      </c>
      <c r="E13" s="32">
        <v>3</v>
      </c>
      <c r="F13" s="32"/>
      <c r="G13" s="32"/>
      <c r="H13" s="32"/>
      <c r="I13" s="32">
        <v>4</v>
      </c>
      <c r="J13" s="32">
        <v>2</v>
      </c>
      <c r="K13" s="32"/>
      <c r="L13" s="32"/>
      <c r="M13" s="32"/>
      <c r="N13" s="32"/>
      <c r="O13" s="32"/>
      <c r="P13" s="32"/>
      <c r="Q13" s="32"/>
      <c r="R13" s="32"/>
    </row>
    <row r="14" spans="2:18" x14ac:dyDescent="0.15">
      <c r="B14" s="8"/>
      <c r="C14" s="8"/>
      <c r="D14" s="9" t="s">
        <v>44</v>
      </c>
      <c r="E14" s="4"/>
      <c r="F14" s="4"/>
      <c r="G14" s="4"/>
      <c r="H14" s="4"/>
      <c r="I14" s="4"/>
      <c r="J14" s="4"/>
      <c r="K14" s="4"/>
      <c r="L14" s="4">
        <v>1</v>
      </c>
      <c r="M14" s="4"/>
      <c r="N14" s="4"/>
      <c r="O14" s="4"/>
      <c r="P14" s="4"/>
      <c r="Q14" s="4"/>
      <c r="R14" s="4"/>
    </row>
    <row r="15" spans="2:18" x14ac:dyDescent="0.15">
      <c r="B15" s="8"/>
      <c r="C15" s="8"/>
      <c r="D15" s="31" t="s">
        <v>70</v>
      </c>
      <c r="E15" s="32"/>
      <c r="F15" s="32"/>
      <c r="G15" s="32"/>
      <c r="H15" s="32"/>
      <c r="I15" s="32"/>
      <c r="J15" s="32">
        <v>8</v>
      </c>
      <c r="K15" s="32">
        <v>2</v>
      </c>
      <c r="L15" s="32"/>
      <c r="M15" s="32"/>
      <c r="N15" s="32"/>
      <c r="O15" s="32"/>
      <c r="P15" s="32"/>
      <c r="Q15" s="32"/>
      <c r="R15" s="32"/>
    </row>
    <row r="16" spans="2:18" x14ac:dyDescent="0.15">
      <c r="B16" s="8"/>
      <c r="C16" s="8"/>
      <c r="D16" s="9" t="s">
        <v>71</v>
      </c>
      <c r="E16" s="4"/>
      <c r="F16" s="4"/>
      <c r="G16" s="4"/>
      <c r="H16" s="4"/>
      <c r="I16" s="4">
        <v>3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15">
      <c r="B17" s="8"/>
      <c r="C17" s="8"/>
      <c r="D17" s="31" t="s">
        <v>56</v>
      </c>
      <c r="E17" s="32"/>
      <c r="F17" s="32"/>
      <c r="G17" s="32"/>
      <c r="H17" s="32"/>
      <c r="I17" s="32"/>
      <c r="J17" s="32">
        <v>8</v>
      </c>
      <c r="K17" s="32"/>
      <c r="L17" s="32"/>
      <c r="M17" s="32"/>
      <c r="N17" s="32"/>
      <c r="O17" s="32"/>
      <c r="P17" s="32"/>
      <c r="Q17" s="32"/>
      <c r="R17" s="32"/>
    </row>
    <row r="18" spans="2:18" x14ac:dyDescent="0.15">
      <c r="B18" s="8"/>
      <c r="C18" s="8"/>
      <c r="D18" s="9" t="s">
        <v>45</v>
      </c>
      <c r="E18" s="4"/>
      <c r="F18" s="4"/>
      <c r="G18" s="4"/>
      <c r="H18" s="4"/>
      <c r="I18" s="4"/>
      <c r="J18" s="4">
        <v>3</v>
      </c>
      <c r="K18" s="4"/>
      <c r="L18" s="4"/>
      <c r="M18" s="4"/>
      <c r="N18" s="4"/>
      <c r="O18" s="4"/>
      <c r="P18" s="4"/>
      <c r="Q18" s="4"/>
      <c r="R18" s="4"/>
    </row>
    <row r="19" spans="2:18" x14ac:dyDescent="0.15">
      <c r="B19" s="8"/>
      <c r="C19" s="8"/>
      <c r="D19" s="31" t="s">
        <v>133</v>
      </c>
      <c r="E19" s="32"/>
      <c r="F19" s="32"/>
      <c r="G19" s="32"/>
      <c r="H19" s="32"/>
      <c r="I19" s="32"/>
      <c r="J19" s="32">
        <v>3</v>
      </c>
      <c r="K19" s="32"/>
      <c r="L19" s="32"/>
      <c r="M19" s="32"/>
      <c r="N19" s="32"/>
      <c r="O19" s="32"/>
      <c r="P19" s="32"/>
      <c r="Q19" s="32"/>
      <c r="R19" s="32"/>
    </row>
    <row r="20" spans="2:18" x14ac:dyDescent="0.15">
      <c r="B20" s="8"/>
      <c r="C20" s="7" t="s">
        <v>59</v>
      </c>
      <c r="D20" s="9" t="s">
        <v>281</v>
      </c>
      <c r="E20" s="4"/>
      <c r="F20" s="4"/>
      <c r="G20" s="4"/>
      <c r="H20" s="4"/>
      <c r="I20" s="4"/>
      <c r="J20" s="4">
        <v>1</v>
      </c>
      <c r="K20" s="4"/>
      <c r="L20" s="4"/>
      <c r="M20" s="4"/>
      <c r="N20" s="4"/>
      <c r="O20" s="4"/>
      <c r="P20" s="4"/>
      <c r="Q20" s="4"/>
      <c r="R20" s="4"/>
    </row>
    <row r="21" spans="2:18" x14ac:dyDescent="0.15">
      <c r="B21" s="8"/>
      <c r="C21" s="8"/>
      <c r="D21" s="31" t="s">
        <v>126</v>
      </c>
      <c r="E21" s="32"/>
      <c r="F21" s="32"/>
      <c r="G21" s="32"/>
      <c r="H21" s="32"/>
      <c r="I21" s="32">
        <v>1</v>
      </c>
      <c r="J21" s="32"/>
      <c r="K21" s="32"/>
      <c r="L21" s="32"/>
      <c r="M21" s="32"/>
      <c r="N21" s="32"/>
      <c r="O21" s="32"/>
      <c r="P21" s="32"/>
      <c r="Q21" s="32"/>
      <c r="R21" s="32"/>
    </row>
    <row r="22" spans="2:18" x14ac:dyDescent="0.15">
      <c r="B22" s="8"/>
      <c r="C22" s="8"/>
      <c r="D22" s="9" t="s">
        <v>127</v>
      </c>
      <c r="E22" s="4"/>
      <c r="F22" s="4"/>
      <c r="G22" s="4"/>
      <c r="H22" s="4"/>
      <c r="I22" s="4">
        <v>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15">
      <c r="B23" s="8"/>
      <c r="C23" s="8"/>
      <c r="D23" s="31" t="s">
        <v>51</v>
      </c>
      <c r="E23" s="32">
        <v>3</v>
      </c>
      <c r="F23" s="32"/>
      <c r="G23" s="32"/>
      <c r="H23" s="32"/>
      <c r="I23" s="32">
        <v>2</v>
      </c>
      <c r="J23" s="32">
        <v>3</v>
      </c>
      <c r="K23" s="32"/>
      <c r="L23" s="32"/>
      <c r="M23" s="32"/>
      <c r="N23" s="32"/>
      <c r="O23" s="32"/>
      <c r="P23" s="32"/>
      <c r="Q23" s="32"/>
      <c r="R23" s="32"/>
    </row>
    <row r="24" spans="2:18" x14ac:dyDescent="0.15">
      <c r="B24" s="8"/>
      <c r="C24" s="8"/>
      <c r="D24" s="9" t="s">
        <v>224</v>
      </c>
      <c r="E24" s="4"/>
      <c r="F24" s="4"/>
      <c r="G24" s="4"/>
      <c r="H24" s="4"/>
      <c r="I24" s="4"/>
      <c r="J24" s="4">
        <v>2</v>
      </c>
      <c r="K24" s="4"/>
      <c r="L24" s="4"/>
      <c r="M24" s="4"/>
      <c r="N24" s="4"/>
      <c r="O24" s="4"/>
      <c r="P24" s="4"/>
      <c r="Q24" s="4"/>
      <c r="R24" s="4"/>
    </row>
    <row r="25" spans="2:18" x14ac:dyDescent="0.15">
      <c r="B25" s="8"/>
      <c r="C25" s="8"/>
      <c r="D25" s="31" t="s">
        <v>62</v>
      </c>
      <c r="E25" s="32"/>
      <c r="F25" s="32"/>
      <c r="G25" s="32"/>
      <c r="H25" s="32"/>
      <c r="I25" s="32"/>
      <c r="J25" s="32">
        <v>8</v>
      </c>
      <c r="K25" s="32">
        <v>2</v>
      </c>
      <c r="L25" s="32"/>
      <c r="M25" s="32"/>
      <c r="N25" s="32"/>
      <c r="O25" s="32"/>
      <c r="P25" s="32"/>
      <c r="Q25" s="32"/>
      <c r="R25" s="32"/>
    </row>
    <row r="26" spans="2:18" x14ac:dyDescent="0.15">
      <c r="B26" s="8"/>
      <c r="C26" s="8"/>
      <c r="D26" s="19" t="s">
        <v>63</v>
      </c>
      <c r="E26" s="4"/>
      <c r="F26" s="4"/>
      <c r="G26" s="4"/>
      <c r="H26" s="4"/>
      <c r="I26" s="4">
        <v>3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15">
      <c r="B27" s="8"/>
      <c r="C27" s="8"/>
      <c r="D27" s="33" t="s">
        <v>199</v>
      </c>
      <c r="E27" s="32"/>
      <c r="F27" s="32"/>
      <c r="G27" s="32"/>
      <c r="H27" s="32"/>
      <c r="I27" s="32">
        <v>1</v>
      </c>
      <c r="J27" s="32"/>
      <c r="K27" s="32"/>
      <c r="L27" s="32"/>
      <c r="M27" s="32"/>
      <c r="N27" s="32"/>
      <c r="O27" s="32"/>
      <c r="P27" s="32"/>
      <c r="Q27" s="32"/>
      <c r="R27" s="32"/>
    </row>
    <row r="28" spans="2:18" x14ac:dyDescent="0.15">
      <c r="B28" s="8"/>
      <c r="C28" s="8"/>
      <c r="D28" s="9" t="s">
        <v>65</v>
      </c>
      <c r="E28" s="4"/>
      <c r="F28" s="4"/>
      <c r="G28" s="4"/>
      <c r="H28" s="4"/>
      <c r="I28" s="4"/>
      <c r="J28" s="4">
        <v>15</v>
      </c>
      <c r="K28" s="4">
        <v>2</v>
      </c>
      <c r="L28" s="4"/>
      <c r="M28" s="4"/>
      <c r="N28" s="4"/>
      <c r="O28" s="4"/>
      <c r="P28" s="4"/>
      <c r="Q28" s="4"/>
      <c r="R28" s="4"/>
    </row>
    <row r="29" spans="2:18" x14ac:dyDescent="0.15">
      <c r="B29" s="8"/>
      <c r="C29" s="8"/>
      <c r="D29" s="31" t="s">
        <v>77</v>
      </c>
      <c r="E29" s="32"/>
      <c r="F29" s="32"/>
      <c r="G29" s="32"/>
      <c r="H29" s="32"/>
      <c r="I29" s="32"/>
      <c r="J29" s="32">
        <v>4</v>
      </c>
      <c r="K29" s="32"/>
      <c r="L29" s="32"/>
      <c r="M29" s="32"/>
      <c r="N29" s="32"/>
      <c r="O29" s="32"/>
      <c r="P29" s="32"/>
      <c r="Q29" s="32"/>
      <c r="R29" s="32"/>
    </row>
    <row r="30" spans="2:18" x14ac:dyDescent="0.15">
      <c r="B30" s="10"/>
      <c r="C30" s="4" t="s">
        <v>78</v>
      </c>
      <c r="D30" s="9" t="s">
        <v>93</v>
      </c>
      <c r="E30" s="4">
        <v>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15">
      <c r="B31" s="8" t="s">
        <v>307</v>
      </c>
      <c r="C31" s="8" t="s">
        <v>35</v>
      </c>
      <c r="D31" s="31" t="s">
        <v>310</v>
      </c>
      <c r="E31" s="32"/>
      <c r="F31" s="32"/>
      <c r="G31" s="32"/>
      <c r="H31" s="32"/>
      <c r="I31" s="32"/>
      <c r="J31" s="32">
        <v>40</v>
      </c>
      <c r="K31" s="32"/>
      <c r="L31" s="32"/>
      <c r="M31" s="32"/>
      <c r="N31" s="32"/>
      <c r="O31" s="32"/>
      <c r="P31" s="32"/>
      <c r="Q31" s="32"/>
      <c r="R31" s="32"/>
    </row>
    <row r="32" spans="2:18" x14ac:dyDescent="0.15">
      <c r="B32" s="8"/>
      <c r="C32" s="8"/>
      <c r="D32" s="9" t="s">
        <v>311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v>8</v>
      </c>
      <c r="P32" s="4"/>
      <c r="Q32" s="4"/>
      <c r="R32" s="4"/>
    </row>
    <row r="33" spans="2:19" x14ac:dyDescent="0.15">
      <c r="B33" s="8"/>
      <c r="C33" s="8"/>
      <c r="D33" s="31" t="s">
        <v>121</v>
      </c>
      <c r="E33" s="32"/>
      <c r="F33" s="32"/>
      <c r="G33" s="32"/>
      <c r="H33" s="32"/>
      <c r="I33" s="32">
        <v>2</v>
      </c>
      <c r="J33" s="32"/>
      <c r="K33" s="32"/>
      <c r="L33" s="32"/>
      <c r="M33" s="32"/>
      <c r="N33" s="32"/>
      <c r="O33" s="32"/>
      <c r="P33" s="32"/>
      <c r="Q33" s="32"/>
      <c r="R33" s="32"/>
    </row>
    <row r="34" spans="2:19" x14ac:dyDescent="0.15">
      <c r="B34" s="8"/>
      <c r="C34" s="8"/>
      <c r="D34" s="9" t="s">
        <v>51</v>
      </c>
      <c r="E34" s="4">
        <v>1</v>
      </c>
      <c r="F34" s="4"/>
      <c r="G34" s="4"/>
      <c r="H34" s="4"/>
      <c r="I34" s="4"/>
      <c r="J34" s="4"/>
      <c r="K34" s="4"/>
      <c r="L34" s="4"/>
      <c r="M34" s="4"/>
      <c r="N34" s="4">
        <v>1</v>
      </c>
      <c r="O34" s="4">
        <v>10</v>
      </c>
      <c r="P34" s="4"/>
      <c r="Q34" s="4"/>
      <c r="R34" s="4"/>
    </row>
    <row r="35" spans="2:19" x14ac:dyDescent="0.15">
      <c r="B35" s="8"/>
      <c r="C35" s="10"/>
      <c r="D35" s="31" t="s">
        <v>54</v>
      </c>
      <c r="E35" s="32">
        <v>1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2:19" x14ac:dyDescent="0.15">
      <c r="B36" s="8"/>
      <c r="C36" s="8" t="s">
        <v>59</v>
      </c>
      <c r="D36" s="9" t="s">
        <v>126</v>
      </c>
      <c r="E36" s="4">
        <v>1</v>
      </c>
      <c r="F36" s="4"/>
      <c r="G36" s="4"/>
      <c r="H36" s="4"/>
      <c r="I36" s="4">
        <v>1</v>
      </c>
      <c r="J36" s="4"/>
      <c r="K36" s="4"/>
      <c r="L36" s="4"/>
      <c r="M36" s="4"/>
      <c r="N36" s="4"/>
      <c r="O36" s="4"/>
      <c r="P36" s="4"/>
      <c r="Q36" s="4"/>
      <c r="R36" s="4"/>
    </row>
    <row r="37" spans="2:19" x14ac:dyDescent="0.15">
      <c r="B37" s="8"/>
      <c r="C37" s="8"/>
      <c r="D37" s="31" t="s">
        <v>127</v>
      </c>
      <c r="E37" s="32">
        <v>1</v>
      </c>
      <c r="F37" s="32"/>
      <c r="G37" s="32"/>
      <c r="H37" s="32"/>
      <c r="I37" s="32">
        <v>1</v>
      </c>
      <c r="J37" s="32"/>
      <c r="K37" s="32"/>
      <c r="L37" s="32"/>
      <c r="M37" s="32"/>
      <c r="N37" s="32"/>
      <c r="O37" s="32"/>
      <c r="P37" s="32"/>
      <c r="Q37" s="32"/>
      <c r="R37" s="32"/>
    </row>
    <row r="38" spans="2:19" x14ac:dyDescent="0.15">
      <c r="B38" s="8"/>
      <c r="C38" s="8"/>
      <c r="D38" s="9" t="s">
        <v>51</v>
      </c>
      <c r="E38" s="4"/>
      <c r="F38" s="4"/>
      <c r="G38" s="4"/>
      <c r="H38" s="4"/>
      <c r="I38" s="4"/>
      <c r="J38" s="4"/>
      <c r="K38" s="4"/>
      <c r="L38" s="4"/>
      <c r="M38" s="4">
        <v>1</v>
      </c>
      <c r="N38" s="4"/>
      <c r="O38" s="4"/>
      <c r="P38" s="4"/>
      <c r="Q38" s="4"/>
      <c r="R38" s="4"/>
    </row>
    <row r="39" spans="2:19" x14ac:dyDescent="0.15">
      <c r="B39" s="8"/>
      <c r="C39" s="8"/>
      <c r="D39" s="31" t="s">
        <v>73</v>
      </c>
      <c r="E39" s="32"/>
      <c r="F39" s="32"/>
      <c r="G39" s="32"/>
      <c r="H39" s="32"/>
      <c r="I39" s="32"/>
      <c r="J39" s="32">
        <v>8</v>
      </c>
      <c r="K39" s="32">
        <v>2</v>
      </c>
      <c r="L39" s="32"/>
      <c r="M39" s="32"/>
      <c r="N39" s="32"/>
      <c r="O39" s="32"/>
      <c r="P39" s="32"/>
      <c r="Q39" s="32"/>
      <c r="R39" s="32"/>
    </row>
    <row r="40" spans="2:19" x14ac:dyDescent="0.15">
      <c r="B40" s="8"/>
      <c r="C40" s="8"/>
      <c r="D40" s="9" t="s">
        <v>72</v>
      </c>
      <c r="E40" s="4"/>
      <c r="F40" s="4"/>
      <c r="G40" s="4"/>
      <c r="H40" s="4"/>
      <c r="I40" s="4">
        <v>3</v>
      </c>
      <c r="J40" s="4"/>
      <c r="K40" s="4"/>
      <c r="L40" s="4"/>
      <c r="M40" s="4"/>
      <c r="N40" s="4"/>
      <c r="O40" s="4"/>
      <c r="P40" s="4"/>
      <c r="Q40" s="4"/>
      <c r="R40" s="4"/>
    </row>
    <row r="41" spans="2:19" x14ac:dyDescent="0.15">
      <c r="B41" s="8"/>
      <c r="C41" s="8"/>
      <c r="D41" s="34" t="s">
        <v>95</v>
      </c>
      <c r="E41" s="32"/>
      <c r="F41" s="32"/>
      <c r="G41" s="32"/>
      <c r="H41" s="32"/>
      <c r="I41" s="32"/>
      <c r="J41" s="32"/>
      <c r="K41" s="32">
        <v>4</v>
      </c>
      <c r="L41" s="32"/>
      <c r="M41" s="32"/>
      <c r="N41" s="32"/>
      <c r="O41" s="32"/>
      <c r="P41" s="32"/>
      <c r="Q41" s="32"/>
      <c r="R41" s="32"/>
    </row>
    <row r="42" spans="2:19" x14ac:dyDescent="0.15">
      <c r="B42" s="8"/>
      <c r="C42" s="8"/>
      <c r="D42" s="20" t="s">
        <v>178</v>
      </c>
      <c r="E42" s="4"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9" x14ac:dyDescent="0.15">
      <c r="B43" s="8"/>
      <c r="C43" s="10"/>
      <c r="D43" s="31" t="s">
        <v>52</v>
      </c>
      <c r="E43" s="32"/>
      <c r="F43" s="32"/>
      <c r="G43" s="32"/>
      <c r="H43" s="32"/>
      <c r="I43" s="32"/>
      <c r="J43" s="32">
        <v>6</v>
      </c>
      <c r="K43" s="32">
        <v>2</v>
      </c>
      <c r="L43" s="32"/>
      <c r="M43" s="32"/>
      <c r="N43" s="32"/>
      <c r="O43" s="32"/>
      <c r="P43" s="32"/>
      <c r="Q43" s="32"/>
      <c r="R43" s="32"/>
    </row>
    <row r="44" spans="2:19" ht="12" thickBot="1" x14ac:dyDescent="0.2">
      <c r="B44" s="11"/>
      <c r="C44" s="11" t="s">
        <v>78</v>
      </c>
      <c r="D44" s="12" t="s">
        <v>193</v>
      </c>
      <c r="E44" s="21">
        <v>2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2:19" ht="12.75" thickTop="1" thickBot="1" x14ac:dyDescent="0.2">
      <c r="B45" s="13"/>
      <c r="C45" s="13" t="s">
        <v>82</v>
      </c>
      <c r="D45" s="14"/>
      <c r="E45" s="13">
        <f t="shared" ref="E45:R45" si="0">SUM(E4:E44)</f>
        <v>18</v>
      </c>
      <c r="F45" s="13">
        <f t="shared" si="0"/>
        <v>0</v>
      </c>
      <c r="G45" s="13">
        <f t="shared" si="0"/>
        <v>2</v>
      </c>
      <c r="H45" s="13">
        <f t="shared" si="0"/>
        <v>9</v>
      </c>
      <c r="I45" s="13">
        <f t="shared" si="0"/>
        <v>25</v>
      </c>
      <c r="J45" s="13">
        <f t="shared" si="0"/>
        <v>111</v>
      </c>
      <c r="K45" s="13">
        <f t="shared" si="0"/>
        <v>14</v>
      </c>
      <c r="L45" s="13">
        <f t="shared" si="0"/>
        <v>1</v>
      </c>
      <c r="M45" s="13">
        <f t="shared" si="0"/>
        <v>1</v>
      </c>
      <c r="N45" s="13">
        <f t="shared" si="0"/>
        <v>1</v>
      </c>
      <c r="O45" s="13">
        <f t="shared" si="0"/>
        <v>18</v>
      </c>
      <c r="P45" s="13">
        <f t="shared" si="0"/>
        <v>2</v>
      </c>
      <c r="Q45" s="13">
        <f t="shared" si="0"/>
        <v>1</v>
      </c>
      <c r="R45" s="13">
        <f t="shared" si="0"/>
        <v>0</v>
      </c>
      <c r="S45" s="2">
        <f>SUM(E45:R45)</f>
        <v>203</v>
      </c>
    </row>
    <row r="46" spans="2:19" ht="12" thickTop="1" x14ac:dyDescent="0.15">
      <c r="B46" s="15" t="s">
        <v>83</v>
      </c>
      <c r="C46" s="15"/>
      <c r="D46" s="16" t="s">
        <v>37</v>
      </c>
      <c r="E46" s="10">
        <v>2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>
        <v>1</v>
      </c>
      <c r="Q46" s="10">
        <v>1</v>
      </c>
      <c r="R46" s="10">
        <v>1</v>
      </c>
    </row>
    <row r="47" spans="2:19" x14ac:dyDescent="0.15">
      <c r="B47" s="8"/>
      <c r="C47" s="8"/>
      <c r="D47" s="37" t="s">
        <v>312</v>
      </c>
      <c r="E47" s="38"/>
      <c r="F47" s="38"/>
      <c r="G47" s="38"/>
      <c r="H47" s="38"/>
      <c r="I47" s="38"/>
      <c r="J47" s="38">
        <v>2</v>
      </c>
      <c r="K47" s="38"/>
      <c r="L47" s="38"/>
      <c r="M47" s="38"/>
      <c r="N47" s="38"/>
      <c r="O47" s="38"/>
      <c r="P47" s="38"/>
      <c r="Q47" s="38"/>
      <c r="R47" s="38"/>
    </row>
    <row r="48" spans="2:19" x14ac:dyDescent="0.15">
      <c r="B48" s="8"/>
      <c r="C48" s="8"/>
      <c r="D48" s="9" t="s">
        <v>313</v>
      </c>
      <c r="E48" s="4"/>
      <c r="F48" s="4"/>
      <c r="G48" s="4"/>
      <c r="H48" s="4"/>
      <c r="I48" s="4"/>
      <c r="J48" s="4">
        <v>1</v>
      </c>
      <c r="K48" s="4"/>
      <c r="L48" s="4"/>
      <c r="M48" s="4"/>
      <c r="N48" s="4"/>
      <c r="O48" s="4"/>
      <c r="P48" s="4"/>
      <c r="Q48" s="4"/>
      <c r="R48" s="4"/>
    </row>
    <row r="49" spans="2:19" x14ac:dyDescent="0.15">
      <c r="B49" s="8"/>
      <c r="C49" s="8"/>
      <c r="D49" s="31" t="s">
        <v>314</v>
      </c>
      <c r="E49" s="32"/>
      <c r="F49" s="32"/>
      <c r="G49" s="32"/>
      <c r="H49" s="32"/>
      <c r="I49" s="32"/>
      <c r="J49" s="32">
        <v>1</v>
      </c>
      <c r="K49" s="32"/>
      <c r="L49" s="32"/>
      <c r="M49" s="32"/>
      <c r="N49" s="32"/>
      <c r="O49" s="32"/>
      <c r="P49" s="32"/>
      <c r="Q49" s="32"/>
      <c r="R49" s="32"/>
    </row>
    <row r="50" spans="2:19" x14ac:dyDescent="0.15">
      <c r="B50" s="8"/>
      <c r="C50" s="8"/>
      <c r="D50" s="9" t="s">
        <v>44</v>
      </c>
      <c r="E50" s="4"/>
      <c r="F50" s="4">
        <v>1</v>
      </c>
      <c r="G50" s="4"/>
      <c r="H50" s="4"/>
      <c r="I50" s="4"/>
      <c r="J50" s="4"/>
      <c r="K50" s="4"/>
      <c r="L50" s="4">
        <v>1</v>
      </c>
      <c r="M50" s="4"/>
      <c r="N50" s="4"/>
      <c r="O50" s="4"/>
      <c r="P50" s="4"/>
      <c r="Q50" s="4"/>
      <c r="R50" s="4"/>
    </row>
    <row r="51" spans="2:19" x14ac:dyDescent="0.15">
      <c r="B51" s="8"/>
      <c r="C51" s="8"/>
      <c r="D51" s="31" t="s">
        <v>278</v>
      </c>
      <c r="E51" s="32"/>
      <c r="F51" s="32"/>
      <c r="G51" s="32"/>
      <c r="H51" s="32"/>
      <c r="I51" s="32">
        <v>1</v>
      </c>
      <c r="J51" s="32"/>
      <c r="K51" s="32"/>
      <c r="L51" s="32"/>
      <c r="M51" s="32"/>
      <c r="N51" s="32"/>
      <c r="O51" s="32"/>
      <c r="P51" s="32"/>
      <c r="Q51" s="32"/>
      <c r="R51" s="32"/>
    </row>
    <row r="52" spans="2:19" x14ac:dyDescent="0.15">
      <c r="B52" s="8"/>
      <c r="C52" s="8"/>
      <c r="D52" s="9" t="s">
        <v>55</v>
      </c>
      <c r="E52" s="4"/>
      <c r="F52" s="4"/>
      <c r="G52" s="4"/>
      <c r="H52" s="4"/>
      <c r="I52" s="4"/>
      <c r="J52" s="4">
        <v>1</v>
      </c>
      <c r="K52" s="4"/>
      <c r="L52" s="4"/>
      <c r="M52" s="4"/>
      <c r="N52" s="4"/>
      <c r="O52" s="4"/>
      <c r="P52" s="4"/>
      <c r="Q52" s="4"/>
      <c r="R52" s="4"/>
    </row>
    <row r="53" spans="2:19" x14ac:dyDescent="0.15">
      <c r="B53" s="8"/>
      <c r="C53" s="8"/>
      <c r="D53" s="31" t="s">
        <v>309</v>
      </c>
      <c r="E53" s="32">
        <v>2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2:19" x14ac:dyDescent="0.15">
      <c r="B54" s="8"/>
      <c r="C54" s="8"/>
      <c r="D54" s="9" t="s">
        <v>126</v>
      </c>
      <c r="E54" s="4"/>
      <c r="F54" s="4"/>
      <c r="G54" s="4"/>
      <c r="H54" s="4"/>
      <c r="I54" s="4">
        <v>2</v>
      </c>
      <c r="J54" s="4"/>
      <c r="K54" s="4"/>
      <c r="L54" s="4"/>
      <c r="M54" s="4"/>
      <c r="N54" s="4"/>
      <c r="O54" s="4"/>
      <c r="P54" s="4"/>
      <c r="Q54" s="4"/>
      <c r="R54" s="4"/>
    </row>
    <row r="55" spans="2:19" x14ac:dyDescent="0.15">
      <c r="B55" s="8"/>
      <c r="C55" s="8"/>
      <c r="D55" s="31" t="s">
        <v>127</v>
      </c>
      <c r="E55" s="32"/>
      <c r="F55" s="32"/>
      <c r="G55" s="32"/>
      <c r="H55" s="32"/>
      <c r="I55" s="32">
        <v>2</v>
      </c>
      <c r="J55" s="32"/>
      <c r="K55" s="32"/>
      <c r="L55" s="32"/>
      <c r="M55" s="32"/>
      <c r="N55" s="32"/>
      <c r="O55" s="32"/>
      <c r="P55" s="32"/>
      <c r="Q55" s="32"/>
      <c r="R55" s="32"/>
    </row>
    <row r="56" spans="2:19" ht="12" thickBot="1" x14ac:dyDescent="0.2">
      <c r="B56" s="11"/>
      <c r="C56" s="11"/>
      <c r="D56" s="23" t="s">
        <v>132</v>
      </c>
      <c r="E56" s="11"/>
      <c r="F56" s="11"/>
      <c r="G56" s="11"/>
      <c r="H56" s="11"/>
      <c r="I56" s="11">
        <v>1</v>
      </c>
      <c r="J56" s="11"/>
      <c r="K56" s="11"/>
      <c r="L56" s="11"/>
      <c r="M56" s="11"/>
      <c r="N56" s="11"/>
      <c r="O56" s="11"/>
      <c r="P56" s="11"/>
      <c r="Q56" s="11"/>
      <c r="R56" s="11"/>
    </row>
    <row r="57" spans="2:19" ht="12.75" thickTop="1" thickBot="1" x14ac:dyDescent="0.2">
      <c r="B57" s="13"/>
      <c r="C57" s="13" t="s">
        <v>82</v>
      </c>
      <c r="D57" s="14"/>
      <c r="E57" s="13">
        <f t="shared" ref="E57:R57" si="1">SUM(E46:E56)</f>
        <v>4</v>
      </c>
      <c r="F57" s="13">
        <f t="shared" si="1"/>
        <v>1</v>
      </c>
      <c r="G57" s="13">
        <f t="shared" si="1"/>
        <v>0</v>
      </c>
      <c r="H57" s="13">
        <f t="shared" si="1"/>
        <v>0</v>
      </c>
      <c r="I57" s="13">
        <f t="shared" si="1"/>
        <v>6</v>
      </c>
      <c r="J57" s="13">
        <f t="shared" si="1"/>
        <v>5</v>
      </c>
      <c r="K57" s="13">
        <f t="shared" si="1"/>
        <v>0</v>
      </c>
      <c r="L57" s="13">
        <f t="shared" si="1"/>
        <v>1</v>
      </c>
      <c r="M57" s="13">
        <f t="shared" si="1"/>
        <v>0</v>
      </c>
      <c r="N57" s="13">
        <f t="shared" si="1"/>
        <v>0</v>
      </c>
      <c r="O57" s="13">
        <f t="shared" si="1"/>
        <v>0</v>
      </c>
      <c r="P57" s="13">
        <f t="shared" si="1"/>
        <v>1</v>
      </c>
      <c r="Q57" s="13">
        <f t="shared" si="1"/>
        <v>1</v>
      </c>
      <c r="R57" s="13">
        <f t="shared" si="1"/>
        <v>1</v>
      </c>
      <c r="S57" s="2">
        <f>SUM(E57:R57)</f>
        <v>20</v>
      </c>
    </row>
    <row r="59" spans="2:19" x14ac:dyDescent="0.15">
      <c r="S59" s="2">
        <f>S45+S57</f>
        <v>223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5C72-F822-45A5-8D20-0CF93766FBBE}">
  <sheetPr>
    <pageSetUpPr fitToPage="1"/>
  </sheetPr>
  <dimension ref="B1:Z73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31" width="7.375" style="2" customWidth="1"/>
    <col min="32" max="32" width="9" style="2" customWidth="1"/>
    <col min="33" max="16384" width="9" style="2"/>
  </cols>
  <sheetData>
    <row r="1" spans="2:25" ht="14.25" x14ac:dyDescent="0.15">
      <c r="B1" s="1" t="s">
        <v>451</v>
      </c>
    </row>
    <row r="2" spans="2:25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4</v>
      </c>
      <c r="L2" s="4" t="s">
        <v>4</v>
      </c>
      <c r="M2" s="4" t="s">
        <v>114</v>
      </c>
      <c r="N2" s="4" t="s">
        <v>5</v>
      </c>
      <c r="O2" s="4" t="s">
        <v>5</v>
      </c>
      <c r="P2" s="4" t="s">
        <v>5</v>
      </c>
      <c r="Q2" s="4" t="s">
        <v>5</v>
      </c>
      <c r="R2" s="4" t="s">
        <v>5</v>
      </c>
      <c r="S2" s="4" t="s">
        <v>5</v>
      </c>
      <c r="T2" s="4" t="s">
        <v>8</v>
      </c>
      <c r="U2" s="4" t="s">
        <v>9</v>
      </c>
      <c r="V2" s="4" t="s">
        <v>9</v>
      </c>
      <c r="W2" s="4" t="s">
        <v>10</v>
      </c>
      <c r="X2" s="4" t="s">
        <v>11</v>
      </c>
      <c r="Y2" s="4" t="s">
        <v>11</v>
      </c>
    </row>
    <row r="3" spans="2:25" x14ac:dyDescent="0.15">
      <c r="B3" s="41"/>
      <c r="C3" s="41"/>
      <c r="D3" s="42"/>
      <c r="E3" s="5" t="s">
        <v>13</v>
      </c>
      <c r="F3" s="5" t="s">
        <v>201</v>
      </c>
      <c r="G3" s="5" t="s">
        <v>15</v>
      </c>
      <c r="H3" s="5" t="s">
        <v>16</v>
      </c>
      <c r="I3" s="5" t="s">
        <v>315</v>
      </c>
      <c r="J3" s="5" t="s">
        <v>19</v>
      </c>
      <c r="K3" s="5" t="s">
        <v>15</v>
      </c>
      <c r="L3" s="5" t="s">
        <v>17</v>
      </c>
      <c r="M3" s="5" t="s">
        <v>15</v>
      </c>
      <c r="N3" s="5" t="s">
        <v>13</v>
      </c>
      <c r="O3" s="5" t="s">
        <v>201</v>
      </c>
      <c r="P3" s="5" t="s">
        <v>15</v>
      </c>
      <c r="Q3" s="5" t="s">
        <v>16</v>
      </c>
      <c r="R3" s="5" t="s">
        <v>315</v>
      </c>
      <c r="S3" s="5" t="s">
        <v>112</v>
      </c>
      <c r="T3" s="5" t="s">
        <v>13</v>
      </c>
      <c r="U3" s="4" t="s">
        <v>25</v>
      </c>
      <c r="V3" s="4" t="s">
        <v>118</v>
      </c>
      <c r="W3" s="4" t="s">
        <v>27</v>
      </c>
      <c r="X3" s="6" t="s">
        <v>25</v>
      </c>
      <c r="Y3" s="6" t="s">
        <v>316</v>
      </c>
    </row>
    <row r="4" spans="2:25" x14ac:dyDescent="0.15">
      <c r="B4" s="8" t="s">
        <v>119</v>
      </c>
      <c r="C4" s="8"/>
      <c r="D4" s="9" t="s">
        <v>322</v>
      </c>
      <c r="E4" s="4"/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x14ac:dyDescent="0.15">
      <c r="B5" s="8"/>
      <c r="C5" s="8"/>
      <c r="D5" s="31" t="s">
        <v>323</v>
      </c>
      <c r="E5" s="32"/>
      <c r="F5" s="32"/>
      <c r="G5" s="32">
        <v>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2:25" x14ac:dyDescent="0.15">
      <c r="B6" s="8"/>
      <c r="C6" s="8"/>
      <c r="D6" s="9" t="s">
        <v>324</v>
      </c>
      <c r="E6" s="4">
        <v>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 x14ac:dyDescent="0.15">
      <c r="B7" s="8"/>
      <c r="C7" s="8"/>
      <c r="D7" s="31" t="s">
        <v>325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>
        <v>1</v>
      </c>
      <c r="V7" s="32" t="s">
        <v>85</v>
      </c>
      <c r="W7" s="32"/>
      <c r="X7" s="32"/>
      <c r="Y7" s="32"/>
    </row>
    <row r="8" spans="2:25" x14ac:dyDescent="0.15">
      <c r="B8" s="8"/>
      <c r="C8" s="8"/>
      <c r="D8" s="9" t="s">
        <v>326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1</v>
      </c>
      <c r="W8" s="17" t="s">
        <v>85</v>
      </c>
      <c r="X8" s="4"/>
      <c r="Y8" s="4"/>
    </row>
    <row r="9" spans="2:25" x14ac:dyDescent="0.15">
      <c r="B9" s="10"/>
      <c r="C9" s="10"/>
      <c r="D9" s="31" t="s">
        <v>327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>
        <v>1</v>
      </c>
      <c r="X9" s="32"/>
      <c r="Y9" s="32"/>
    </row>
    <row r="10" spans="2:25" x14ac:dyDescent="0.15">
      <c r="B10" s="8" t="s">
        <v>34</v>
      </c>
      <c r="C10" s="8" t="s">
        <v>35</v>
      </c>
      <c r="D10" s="9" t="s">
        <v>93</v>
      </c>
      <c r="E10" s="4"/>
      <c r="F10" s="4"/>
      <c r="G10" s="4">
        <v>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x14ac:dyDescent="0.15">
      <c r="B11" s="8"/>
      <c r="C11" s="8"/>
      <c r="D11" s="31" t="s">
        <v>126</v>
      </c>
      <c r="E11" s="32"/>
      <c r="F11" s="32"/>
      <c r="G11" s="32">
        <v>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2:25" x14ac:dyDescent="0.15">
      <c r="B12" s="8"/>
      <c r="C12" s="8"/>
      <c r="D12" s="9" t="s">
        <v>127</v>
      </c>
      <c r="E12" s="4">
        <v>2</v>
      </c>
      <c r="F12" s="4"/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x14ac:dyDescent="0.15">
      <c r="B13" s="8"/>
      <c r="C13" s="8"/>
      <c r="D13" s="31" t="s">
        <v>328</v>
      </c>
      <c r="E13" s="32"/>
      <c r="F13" s="32"/>
      <c r="G13" s="32"/>
      <c r="H13" s="32">
        <v>3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5" x14ac:dyDescent="0.15">
      <c r="B14" s="8"/>
      <c r="C14" s="8"/>
      <c r="D14" s="9" t="s">
        <v>125</v>
      </c>
      <c r="E14" s="4"/>
      <c r="F14" s="4"/>
      <c r="G14" s="4">
        <v>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 x14ac:dyDescent="0.15">
      <c r="B15" s="8"/>
      <c r="C15" s="8"/>
      <c r="D15" s="31" t="s">
        <v>46</v>
      </c>
      <c r="E15" s="32"/>
      <c r="F15" s="32"/>
      <c r="G15" s="32">
        <v>4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x14ac:dyDescent="0.15">
      <c r="B16" s="8"/>
      <c r="C16" s="8"/>
      <c r="D16" s="9" t="s">
        <v>226</v>
      </c>
      <c r="E16" s="4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 x14ac:dyDescent="0.15">
      <c r="B17" s="8"/>
      <c r="C17" s="8"/>
      <c r="D17" s="31" t="s">
        <v>121</v>
      </c>
      <c r="E17" s="32"/>
      <c r="F17" s="32"/>
      <c r="G17" s="32">
        <v>6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x14ac:dyDescent="0.15">
      <c r="B18" s="8"/>
      <c r="C18" s="8"/>
      <c r="D18" s="9" t="s">
        <v>317</v>
      </c>
      <c r="E18" s="4"/>
      <c r="F18" s="4"/>
      <c r="G18" s="4"/>
      <c r="H18" s="4"/>
      <c r="I18" s="4"/>
      <c r="J18" s="4">
        <v>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x14ac:dyDescent="0.15">
      <c r="B19" s="8"/>
      <c r="C19" s="8"/>
      <c r="D19" s="31" t="s">
        <v>60</v>
      </c>
      <c r="E19" s="32"/>
      <c r="F19" s="32"/>
      <c r="G19" s="32">
        <v>3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2:25" x14ac:dyDescent="0.15">
      <c r="B20" s="8"/>
      <c r="C20" s="8"/>
      <c r="D20" s="9" t="s">
        <v>236</v>
      </c>
      <c r="E20" s="4">
        <v>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x14ac:dyDescent="0.15">
      <c r="B21" s="8"/>
      <c r="C21" s="8"/>
      <c r="D21" s="31" t="s">
        <v>138</v>
      </c>
      <c r="E21" s="32"/>
      <c r="F21" s="32"/>
      <c r="G21" s="32"/>
      <c r="H21" s="32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 x14ac:dyDescent="0.15">
      <c r="B22" s="8"/>
      <c r="C22" s="8"/>
      <c r="D22" s="9" t="s">
        <v>55</v>
      </c>
      <c r="E22" s="4"/>
      <c r="F22" s="4"/>
      <c r="G22" s="4"/>
      <c r="H22" s="4">
        <v>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x14ac:dyDescent="0.15">
      <c r="B23" s="8"/>
      <c r="C23" s="8"/>
      <c r="D23" s="31" t="s">
        <v>329</v>
      </c>
      <c r="E23" s="32"/>
      <c r="F23" s="32">
        <v>1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 x14ac:dyDescent="0.15">
      <c r="B24" s="8"/>
      <c r="C24" s="8"/>
      <c r="D24" s="9" t="s">
        <v>37</v>
      </c>
      <c r="E24" s="4"/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>
        <v>1</v>
      </c>
      <c r="V24" s="4">
        <v>1</v>
      </c>
      <c r="W24" s="4">
        <v>1</v>
      </c>
      <c r="X24" s="4"/>
      <c r="Y24" s="4"/>
    </row>
    <row r="25" spans="2:25" x14ac:dyDescent="0.15">
      <c r="B25" s="8"/>
      <c r="C25" s="7" t="s">
        <v>59</v>
      </c>
      <c r="D25" s="33" t="s">
        <v>93</v>
      </c>
      <c r="E25" s="32"/>
      <c r="F25" s="32"/>
      <c r="G25" s="32">
        <v>1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x14ac:dyDescent="0.15">
      <c r="B26" s="8"/>
      <c r="C26" s="8"/>
      <c r="D26" s="9" t="s">
        <v>126</v>
      </c>
      <c r="E26" s="4"/>
      <c r="F26" s="4"/>
      <c r="G26" s="4">
        <v>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2:25" x14ac:dyDescent="0.15">
      <c r="B27" s="8"/>
      <c r="C27" s="8"/>
      <c r="D27" s="31" t="s">
        <v>127</v>
      </c>
      <c r="E27" s="32"/>
      <c r="F27" s="32"/>
      <c r="G27" s="32">
        <v>1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x14ac:dyDescent="0.15">
      <c r="B28" s="8"/>
      <c r="C28" s="8"/>
      <c r="D28" s="9" t="s">
        <v>235</v>
      </c>
      <c r="E28" s="4"/>
      <c r="F28" s="4"/>
      <c r="G28" s="4"/>
      <c r="H28" s="4"/>
      <c r="I28" s="4">
        <v>10</v>
      </c>
      <c r="J28" s="4"/>
      <c r="K28" s="4">
        <v>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x14ac:dyDescent="0.15">
      <c r="B29" s="8"/>
      <c r="C29" s="8"/>
      <c r="D29" s="31" t="s">
        <v>318</v>
      </c>
      <c r="E29" s="32">
        <v>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x14ac:dyDescent="0.15">
      <c r="B30" s="8"/>
      <c r="C30" s="8"/>
      <c r="D30" s="9" t="s">
        <v>60</v>
      </c>
      <c r="E30" s="4"/>
      <c r="F30" s="4"/>
      <c r="G30" s="4">
        <v>3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x14ac:dyDescent="0.15">
      <c r="B31" s="8"/>
      <c r="C31" s="8"/>
      <c r="D31" s="31" t="s">
        <v>63</v>
      </c>
      <c r="E31" s="32"/>
      <c r="F31" s="32"/>
      <c r="G31" s="32">
        <v>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x14ac:dyDescent="0.15">
      <c r="B32" s="8"/>
      <c r="C32" s="8"/>
      <c r="D32" s="9" t="s">
        <v>62</v>
      </c>
      <c r="E32" s="4"/>
      <c r="F32" s="4"/>
      <c r="G32" s="4"/>
      <c r="H32" s="4">
        <v>9</v>
      </c>
      <c r="I32" s="4"/>
      <c r="J32" s="4"/>
      <c r="K32" s="4">
        <v>2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x14ac:dyDescent="0.15">
      <c r="B33" s="8"/>
      <c r="C33" s="7" t="s">
        <v>69</v>
      </c>
      <c r="D33" s="33" t="s">
        <v>93</v>
      </c>
      <c r="E33" s="32">
        <v>1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x14ac:dyDescent="0.15">
      <c r="B34" s="8"/>
      <c r="C34" s="8"/>
      <c r="D34" s="9" t="s">
        <v>126</v>
      </c>
      <c r="E34" s="4"/>
      <c r="F34" s="4"/>
      <c r="G34" s="4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x14ac:dyDescent="0.15">
      <c r="B35" s="8"/>
      <c r="C35" s="8"/>
      <c r="D35" s="31" t="s">
        <v>127</v>
      </c>
      <c r="E35" s="32"/>
      <c r="F35" s="32"/>
      <c r="G35" s="32">
        <v>1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x14ac:dyDescent="0.15">
      <c r="B36" s="8"/>
      <c r="C36" s="8"/>
      <c r="D36" s="9" t="s">
        <v>76</v>
      </c>
      <c r="E36" s="4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x14ac:dyDescent="0.15">
      <c r="B37" s="8"/>
      <c r="C37" s="8"/>
      <c r="D37" s="31" t="s">
        <v>319</v>
      </c>
      <c r="E37" s="32">
        <v>2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x14ac:dyDescent="0.15">
      <c r="B38" s="8"/>
      <c r="C38" s="8"/>
      <c r="D38" s="9" t="s">
        <v>60</v>
      </c>
      <c r="E38" s="4"/>
      <c r="F38" s="4"/>
      <c r="G38" s="4">
        <v>3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x14ac:dyDescent="0.15">
      <c r="B39" s="8"/>
      <c r="C39" s="8"/>
      <c r="D39" s="31" t="s">
        <v>75</v>
      </c>
      <c r="E39" s="32">
        <v>1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x14ac:dyDescent="0.15">
      <c r="B40" s="8"/>
      <c r="C40" s="8"/>
      <c r="D40" s="9" t="s">
        <v>71</v>
      </c>
      <c r="E40" s="4"/>
      <c r="F40" s="4"/>
      <c r="G40" s="4">
        <v>4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x14ac:dyDescent="0.15">
      <c r="B41" s="10"/>
      <c r="C41" s="10"/>
      <c r="D41" s="31" t="s">
        <v>70</v>
      </c>
      <c r="E41" s="32"/>
      <c r="F41" s="32"/>
      <c r="G41" s="32"/>
      <c r="H41" s="32">
        <v>9</v>
      </c>
      <c r="I41" s="32"/>
      <c r="J41" s="32"/>
      <c r="K41" s="32">
        <v>2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x14ac:dyDescent="0.15">
      <c r="B42" s="8" t="s">
        <v>179</v>
      </c>
      <c r="C42" s="8" t="s">
        <v>35</v>
      </c>
      <c r="D42" s="19" t="s">
        <v>64</v>
      </c>
      <c r="E42" s="4">
        <v>1</v>
      </c>
      <c r="F42" s="4"/>
      <c r="G42" s="4"/>
      <c r="H42" s="4">
        <v>2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x14ac:dyDescent="0.15">
      <c r="B43" s="8"/>
      <c r="C43" s="8"/>
      <c r="D43" s="31" t="s">
        <v>65</v>
      </c>
      <c r="E43" s="32"/>
      <c r="F43" s="32"/>
      <c r="G43" s="32"/>
      <c r="H43" s="32">
        <v>20</v>
      </c>
      <c r="I43" s="32"/>
      <c r="J43" s="32"/>
      <c r="K43" s="32">
        <v>2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x14ac:dyDescent="0.15">
      <c r="B44" s="8"/>
      <c r="C44" s="10"/>
      <c r="D44" s="9" t="s">
        <v>93</v>
      </c>
      <c r="E44" s="4">
        <v>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x14ac:dyDescent="0.15">
      <c r="B45" s="8"/>
      <c r="C45" s="8" t="s">
        <v>69</v>
      </c>
      <c r="D45" s="34" t="s">
        <v>95</v>
      </c>
      <c r="E45" s="32"/>
      <c r="F45" s="32"/>
      <c r="G45" s="32"/>
      <c r="H45" s="32"/>
      <c r="I45" s="32"/>
      <c r="J45" s="32">
        <v>6</v>
      </c>
      <c r="K45" s="32"/>
      <c r="L45" s="32">
        <v>2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x14ac:dyDescent="0.15">
      <c r="B46" s="8"/>
      <c r="C46" s="10"/>
      <c r="D46" s="20" t="s">
        <v>330</v>
      </c>
      <c r="E46" s="4"/>
      <c r="F46" s="4"/>
      <c r="G46" s="4"/>
      <c r="H46" s="4"/>
      <c r="I46" s="4"/>
      <c r="J46" s="4">
        <v>6</v>
      </c>
      <c r="K46" s="4"/>
      <c r="L46" s="4">
        <v>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x14ac:dyDescent="0.15">
      <c r="B47" s="8"/>
      <c r="C47" s="8" t="s">
        <v>74</v>
      </c>
      <c r="D47" s="34" t="s">
        <v>139</v>
      </c>
      <c r="E47" s="32"/>
      <c r="F47" s="32"/>
      <c r="G47" s="32"/>
      <c r="H47" s="32"/>
      <c r="I47" s="32"/>
      <c r="J47" s="32">
        <v>6</v>
      </c>
      <c r="K47" s="32"/>
      <c r="L47" s="32">
        <v>2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2" thickBot="1" x14ac:dyDescent="0.2">
      <c r="B48" s="11"/>
      <c r="C48" s="11"/>
      <c r="D48" s="30" t="s">
        <v>140</v>
      </c>
      <c r="E48" s="21"/>
      <c r="F48" s="21"/>
      <c r="G48" s="21"/>
      <c r="H48" s="21"/>
      <c r="I48" s="21"/>
      <c r="J48" s="21">
        <v>6</v>
      </c>
      <c r="K48" s="21"/>
      <c r="L48" s="21">
        <v>2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2:26" ht="12.75" thickTop="1" thickBot="1" x14ac:dyDescent="0.2">
      <c r="B49" s="13"/>
      <c r="C49" s="13" t="s">
        <v>82</v>
      </c>
      <c r="D49" s="14"/>
      <c r="E49" s="13">
        <f t="shared" ref="E49:Y49" si="0">SUM(E4:E48)</f>
        <v>15</v>
      </c>
      <c r="F49" s="13">
        <f t="shared" si="0"/>
        <v>3</v>
      </c>
      <c r="G49" s="13">
        <f t="shared" si="0"/>
        <v>41</v>
      </c>
      <c r="H49" s="13">
        <f t="shared" si="0"/>
        <v>46</v>
      </c>
      <c r="I49" s="13">
        <f t="shared" si="0"/>
        <v>10</v>
      </c>
      <c r="J49" s="13">
        <f t="shared" si="0"/>
        <v>28</v>
      </c>
      <c r="K49" s="13">
        <f t="shared" si="0"/>
        <v>8</v>
      </c>
      <c r="L49" s="13">
        <f t="shared" si="0"/>
        <v>8</v>
      </c>
      <c r="M49" s="13"/>
      <c r="N49" s="13">
        <f t="shared" si="0"/>
        <v>0</v>
      </c>
      <c r="O49" s="13">
        <f t="shared" si="0"/>
        <v>0</v>
      </c>
      <c r="P49" s="13">
        <f t="shared" si="0"/>
        <v>0</v>
      </c>
      <c r="Q49" s="13">
        <f t="shared" si="0"/>
        <v>0</v>
      </c>
      <c r="R49" s="13">
        <f t="shared" si="0"/>
        <v>0</v>
      </c>
      <c r="S49" s="13">
        <f t="shared" si="0"/>
        <v>0</v>
      </c>
      <c r="T49" s="13">
        <f t="shared" si="0"/>
        <v>0</v>
      </c>
      <c r="U49" s="13">
        <f t="shared" si="0"/>
        <v>2</v>
      </c>
      <c r="V49" s="13">
        <f t="shared" si="0"/>
        <v>2</v>
      </c>
      <c r="W49" s="13">
        <f t="shared" si="0"/>
        <v>2</v>
      </c>
      <c r="X49" s="13">
        <f t="shared" si="0"/>
        <v>0</v>
      </c>
      <c r="Y49" s="13">
        <f t="shared" si="0"/>
        <v>0</v>
      </c>
      <c r="Z49" s="2">
        <f>SUM(E49:Y49)</f>
        <v>165</v>
      </c>
    </row>
    <row r="50" spans="2:26" ht="12" thickTop="1" x14ac:dyDescent="0.15">
      <c r="B50" s="15" t="s">
        <v>83</v>
      </c>
      <c r="C50" s="15" t="s">
        <v>35</v>
      </c>
      <c r="D50" s="16" t="s">
        <v>277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v>2</v>
      </c>
      <c r="R50" s="10"/>
      <c r="S50" s="10"/>
      <c r="T50" s="10"/>
      <c r="U50" s="10"/>
      <c r="V50" s="10"/>
      <c r="W50" s="10"/>
      <c r="X50" s="10"/>
      <c r="Y50" s="10"/>
    </row>
    <row r="51" spans="2:26" x14ac:dyDescent="0.15">
      <c r="B51" s="8"/>
      <c r="C51" s="8"/>
      <c r="D51" s="31" t="s">
        <v>55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>
        <v>1</v>
      </c>
      <c r="S51" s="32"/>
      <c r="T51" s="32"/>
      <c r="U51" s="32"/>
      <c r="V51" s="32"/>
      <c r="W51" s="32"/>
      <c r="X51" s="32"/>
      <c r="Y51" s="32"/>
    </row>
    <row r="52" spans="2:26" x14ac:dyDescent="0.15">
      <c r="B52" s="8"/>
      <c r="C52" s="8"/>
      <c r="D52" s="9" t="s">
        <v>30</v>
      </c>
      <c r="E52" s="4"/>
      <c r="F52" s="4"/>
      <c r="G52" s="4"/>
      <c r="H52" s="4"/>
      <c r="I52" s="4"/>
      <c r="J52" s="4"/>
      <c r="K52" s="4"/>
      <c r="L52" s="4"/>
      <c r="M52" s="4"/>
      <c r="N52" s="4">
        <v>2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6" x14ac:dyDescent="0.15">
      <c r="B53" s="8"/>
      <c r="C53" s="8"/>
      <c r="D53" s="31" t="s">
        <v>320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>
        <v>1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2:26" x14ac:dyDescent="0.15">
      <c r="B54" s="8"/>
      <c r="C54" s="8"/>
      <c r="D54" s="9" t="s">
        <v>43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v>3</v>
      </c>
      <c r="Q54" s="4"/>
      <c r="R54" s="4"/>
      <c r="S54" s="4"/>
      <c r="T54" s="4"/>
      <c r="U54" s="4"/>
      <c r="V54" s="4"/>
      <c r="W54" s="4"/>
      <c r="X54" s="4"/>
      <c r="Y54" s="4"/>
    </row>
    <row r="55" spans="2:26" x14ac:dyDescent="0.15">
      <c r="B55" s="8"/>
      <c r="C55" s="8"/>
      <c r="D55" s="31" t="s">
        <v>42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>
        <v>3</v>
      </c>
      <c r="Q55" s="32"/>
      <c r="R55" s="32"/>
      <c r="S55" s="32"/>
      <c r="T55" s="32"/>
      <c r="U55" s="32"/>
      <c r="V55" s="32"/>
      <c r="W55" s="32"/>
      <c r="X55" s="32"/>
      <c r="Y55" s="32"/>
    </row>
    <row r="56" spans="2:26" x14ac:dyDescent="0.15">
      <c r="B56" s="8"/>
      <c r="C56" s="8"/>
      <c r="D56" s="9" t="s">
        <v>90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2</v>
      </c>
      <c r="Q56" s="4"/>
      <c r="R56" s="4"/>
      <c r="S56" s="4"/>
      <c r="T56" s="4"/>
      <c r="U56" s="4"/>
      <c r="V56" s="4"/>
      <c r="W56" s="4"/>
      <c r="X56" s="4"/>
      <c r="Y56" s="4"/>
    </row>
    <row r="57" spans="2:26" x14ac:dyDescent="0.15">
      <c r="B57" s="8"/>
      <c r="C57" s="8"/>
      <c r="D57" s="31" t="s">
        <v>92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>
        <v>2</v>
      </c>
      <c r="Q57" s="32"/>
      <c r="R57" s="32"/>
      <c r="S57" s="32"/>
      <c r="T57" s="32"/>
      <c r="U57" s="32"/>
      <c r="V57" s="32"/>
      <c r="W57" s="32"/>
      <c r="X57" s="32"/>
      <c r="Y57" s="32"/>
    </row>
    <row r="58" spans="2:26" x14ac:dyDescent="0.15">
      <c r="B58" s="8"/>
      <c r="C58" s="8"/>
      <c r="D58" s="9" t="s">
        <v>127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2</v>
      </c>
      <c r="Q58" s="4"/>
      <c r="R58" s="4"/>
      <c r="S58" s="4"/>
      <c r="T58" s="4">
        <v>1</v>
      </c>
      <c r="U58" s="4"/>
      <c r="V58" s="4"/>
      <c r="W58" s="4"/>
      <c r="X58" s="4"/>
      <c r="Y58" s="4"/>
    </row>
    <row r="59" spans="2:26" x14ac:dyDescent="0.15">
      <c r="B59" s="8"/>
      <c r="C59" s="8"/>
      <c r="D59" s="31" t="s">
        <v>126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>
        <v>2</v>
      </c>
      <c r="Q59" s="32"/>
      <c r="R59" s="32"/>
      <c r="S59" s="32"/>
      <c r="T59" s="32">
        <v>1</v>
      </c>
      <c r="U59" s="32"/>
      <c r="V59" s="32"/>
      <c r="W59" s="32"/>
      <c r="X59" s="32"/>
      <c r="Y59" s="32"/>
    </row>
    <row r="60" spans="2:26" x14ac:dyDescent="0.15">
      <c r="B60" s="8"/>
      <c r="C60" s="8"/>
      <c r="D60" s="9" t="s">
        <v>50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>
        <v>1</v>
      </c>
      <c r="R60" s="4"/>
      <c r="S60" s="4"/>
      <c r="T60" s="4">
        <v>1</v>
      </c>
      <c r="U60" s="4"/>
      <c r="V60" s="4"/>
      <c r="W60" s="4"/>
      <c r="X60" s="4"/>
      <c r="Y60" s="4"/>
    </row>
    <row r="61" spans="2:26" x14ac:dyDescent="0.15">
      <c r="B61" s="8"/>
      <c r="C61" s="8"/>
      <c r="D61" s="31" t="s">
        <v>87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>
        <v>1</v>
      </c>
      <c r="Q61" s="32"/>
      <c r="R61" s="32"/>
      <c r="S61" s="32">
        <v>5</v>
      </c>
      <c r="T61" s="32"/>
      <c r="U61" s="32"/>
      <c r="V61" s="32"/>
      <c r="W61" s="32"/>
      <c r="X61" s="32">
        <v>1</v>
      </c>
      <c r="Y61" s="32">
        <v>1</v>
      </c>
    </row>
    <row r="62" spans="2:26" x14ac:dyDescent="0.15">
      <c r="B62" s="8"/>
      <c r="C62" s="8"/>
      <c r="D62" s="9" t="s">
        <v>157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1</v>
      </c>
      <c r="Q62" s="4"/>
      <c r="R62" s="4"/>
      <c r="S62" s="4"/>
      <c r="T62" s="4"/>
      <c r="U62" s="4"/>
      <c r="V62" s="4"/>
      <c r="W62" s="4"/>
      <c r="X62" s="4"/>
      <c r="Y62" s="4"/>
    </row>
    <row r="63" spans="2:26" x14ac:dyDescent="0.15">
      <c r="B63" s="8"/>
      <c r="C63" s="8"/>
      <c r="D63" s="31" t="s">
        <v>321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>
        <v>3</v>
      </c>
      <c r="T63" s="32"/>
      <c r="U63" s="32"/>
      <c r="V63" s="32"/>
      <c r="W63" s="32"/>
      <c r="X63" s="32"/>
      <c r="Y63" s="32"/>
    </row>
    <row r="64" spans="2:26" x14ac:dyDescent="0.15">
      <c r="B64" s="8"/>
      <c r="C64" s="10"/>
      <c r="D64" s="9" t="s">
        <v>54</v>
      </c>
      <c r="E64" s="4">
        <v>1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6" x14ac:dyDescent="0.15">
      <c r="B65" s="8"/>
      <c r="C65" s="8" t="s">
        <v>59</v>
      </c>
      <c r="D65" s="31" t="s">
        <v>88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>
        <v>12</v>
      </c>
      <c r="R65" s="32"/>
      <c r="S65" s="32"/>
      <c r="T65" s="32"/>
      <c r="U65" s="32"/>
      <c r="V65" s="32"/>
      <c r="W65" s="32"/>
      <c r="X65" s="32"/>
      <c r="Y65" s="32"/>
    </row>
    <row r="66" spans="2:26" x14ac:dyDescent="0.15">
      <c r="B66" s="8"/>
      <c r="C66" s="8"/>
      <c r="D66" s="9" t="s">
        <v>51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v>3</v>
      </c>
      <c r="Q66" s="4"/>
      <c r="R66" s="4"/>
      <c r="S66" s="4"/>
      <c r="T66" s="4"/>
      <c r="U66" s="4"/>
      <c r="V66" s="4"/>
      <c r="W66" s="4"/>
      <c r="X66" s="4"/>
      <c r="Y66" s="4"/>
    </row>
    <row r="67" spans="2:26" x14ac:dyDescent="0.15">
      <c r="B67" s="8"/>
      <c r="C67" s="8"/>
      <c r="D67" s="35" t="s">
        <v>42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>
        <v>1</v>
      </c>
      <c r="Q67" s="36"/>
      <c r="R67" s="36"/>
      <c r="S67" s="36"/>
      <c r="T67" s="36"/>
      <c r="U67" s="36"/>
      <c r="V67" s="36"/>
      <c r="W67" s="36"/>
      <c r="X67" s="36"/>
      <c r="Y67" s="36"/>
    </row>
    <row r="68" spans="2:26" x14ac:dyDescent="0.15">
      <c r="B68" s="8"/>
      <c r="C68" s="8"/>
      <c r="D68" s="9" t="s">
        <v>43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v>1</v>
      </c>
      <c r="Q68" s="4"/>
      <c r="R68" s="4"/>
      <c r="S68" s="4"/>
      <c r="T68" s="4"/>
      <c r="U68" s="4"/>
      <c r="V68" s="4"/>
      <c r="W68" s="4"/>
      <c r="X68" s="4"/>
      <c r="Y68" s="4"/>
    </row>
    <row r="69" spans="2:26" x14ac:dyDescent="0.15">
      <c r="B69" s="8"/>
      <c r="C69" s="8"/>
      <c r="D69" s="31" t="s">
        <v>417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>
        <v>1</v>
      </c>
    </row>
    <row r="70" spans="2:26" ht="12" thickBot="1" x14ac:dyDescent="0.2">
      <c r="B70" s="11"/>
      <c r="C70" s="11"/>
      <c r="D70" s="23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2:26" ht="12.75" thickTop="1" thickBot="1" x14ac:dyDescent="0.2">
      <c r="B71" s="13"/>
      <c r="C71" s="13" t="s">
        <v>82</v>
      </c>
      <c r="D71" s="14"/>
      <c r="E71" s="13">
        <f t="shared" ref="E71:Y71" si="1">SUM(E50:E70)</f>
        <v>1</v>
      </c>
      <c r="F71" s="13">
        <f t="shared" si="1"/>
        <v>0</v>
      </c>
      <c r="G71" s="13">
        <f t="shared" si="1"/>
        <v>0</v>
      </c>
      <c r="H71" s="13">
        <f t="shared" si="1"/>
        <v>0</v>
      </c>
      <c r="I71" s="13">
        <f t="shared" si="1"/>
        <v>0</v>
      </c>
      <c r="J71" s="13">
        <f t="shared" si="1"/>
        <v>0</v>
      </c>
      <c r="K71" s="13">
        <f t="shared" si="1"/>
        <v>0</v>
      </c>
      <c r="L71" s="13">
        <f t="shared" si="1"/>
        <v>0</v>
      </c>
      <c r="M71" s="13"/>
      <c r="N71" s="13">
        <f t="shared" si="1"/>
        <v>2</v>
      </c>
      <c r="O71" s="13">
        <f t="shared" si="1"/>
        <v>1</v>
      </c>
      <c r="P71" s="13">
        <f t="shared" si="1"/>
        <v>21</v>
      </c>
      <c r="Q71" s="13">
        <f t="shared" si="1"/>
        <v>15</v>
      </c>
      <c r="R71" s="13">
        <f t="shared" si="1"/>
        <v>1</v>
      </c>
      <c r="S71" s="13">
        <f t="shared" si="1"/>
        <v>8</v>
      </c>
      <c r="T71" s="13">
        <f t="shared" si="1"/>
        <v>3</v>
      </c>
      <c r="U71" s="13">
        <f t="shared" si="1"/>
        <v>0</v>
      </c>
      <c r="V71" s="13">
        <f t="shared" si="1"/>
        <v>0</v>
      </c>
      <c r="W71" s="13">
        <f t="shared" si="1"/>
        <v>0</v>
      </c>
      <c r="X71" s="13">
        <f t="shared" si="1"/>
        <v>1</v>
      </c>
      <c r="Y71" s="13">
        <f t="shared" si="1"/>
        <v>2</v>
      </c>
      <c r="Z71" s="2">
        <f>SUM(E71:Y71)</f>
        <v>55</v>
      </c>
    </row>
    <row r="73" spans="2:26" x14ac:dyDescent="0.15">
      <c r="Z73" s="2">
        <f>Z49+Z71</f>
        <v>220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7C09-ED35-4CEA-BFAA-55D71EC338EF}">
  <sheetPr>
    <pageSetUpPr fitToPage="1"/>
  </sheetPr>
  <dimension ref="B1:AB71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33" width="7.375" style="2" customWidth="1"/>
    <col min="34" max="34" width="9" style="2" customWidth="1"/>
    <col min="35" max="16384" width="9" style="2"/>
  </cols>
  <sheetData>
    <row r="1" spans="2:27" ht="14.25" x14ac:dyDescent="0.15">
      <c r="B1" s="1" t="s">
        <v>452</v>
      </c>
    </row>
    <row r="2" spans="2:27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331</v>
      </c>
      <c r="I2" s="4" t="s">
        <v>3</v>
      </c>
      <c r="J2" s="4" t="s">
        <v>3</v>
      </c>
      <c r="K2" s="4" t="s">
        <v>3</v>
      </c>
      <c r="L2" s="4" t="s">
        <v>3</v>
      </c>
      <c r="M2" s="4" t="s">
        <v>3</v>
      </c>
      <c r="N2" s="4" t="s">
        <v>3</v>
      </c>
      <c r="O2" s="4" t="s">
        <v>3</v>
      </c>
      <c r="P2" s="4" t="s">
        <v>4</v>
      </c>
      <c r="Q2" s="4" t="s">
        <v>5</v>
      </c>
      <c r="R2" s="4" t="s">
        <v>5</v>
      </c>
      <c r="S2" s="4" t="s">
        <v>6</v>
      </c>
      <c r="T2" s="4" t="s">
        <v>7</v>
      </c>
      <c r="U2" s="4" t="s">
        <v>8</v>
      </c>
      <c r="V2" s="4" t="s">
        <v>9</v>
      </c>
      <c r="W2" s="4" t="s">
        <v>9</v>
      </c>
      <c r="X2" s="4" t="s">
        <v>9</v>
      </c>
      <c r="Y2" s="4" t="s">
        <v>10</v>
      </c>
      <c r="Z2" s="4" t="s">
        <v>11</v>
      </c>
      <c r="AA2" s="4" t="s">
        <v>12</v>
      </c>
    </row>
    <row r="3" spans="2:27" x14ac:dyDescent="0.15">
      <c r="B3" s="41"/>
      <c r="C3" s="41"/>
      <c r="D3" s="42"/>
      <c r="E3" s="5" t="s">
        <v>13</v>
      </c>
      <c r="F3" s="5" t="s">
        <v>14</v>
      </c>
      <c r="G3" s="5" t="s">
        <v>201</v>
      </c>
      <c r="H3" s="5" t="s">
        <v>15</v>
      </c>
      <c r="I3" s="5" t="s">
        <v>15</v>
      </c>
      <c r="J3" s="5" t="s">
        <v>181</v>
      </c>
      <c r="K3" s="5" t="s">
        <v>16</v>
      </c>
      <c r="L3" s="5" t="s">
        <v>270</v>
      </c>
      <c r="M3" s="5" t="s">
        <v>17</v>
      </c>
      <c r="N3" s="5" t="s">
        <v>19</v>
      </c>
      <c r="O3" s="18" t="s">
        <v>221</v>
      </c>
      <c r="P3" s="5" t="s">
        <v>15</v>
      </c>
      <c r="Q3" s="5" t="s">
        <v>332</v>
      </c>
      <c r="R3" s="5" t="s">
        <v>221</v>
      </c>
      <c r="S3" s="5" t="s">
        <v>149</v>
      </c>
      <c r="T3" s="5" t="s">
        <v>149</v>
      </c>
      <c r="U3" s="5" t="s">
        <v>13</v>
      </c>
      <c r="V3" s="4" t="s">
        <v>148</v>
      </c>
      <c r="W3" s="4" t="s">
        <v>271</v>
      </c>
      <c r="X3" s="4" t="s">
        <v>118</v>
      </c>
      <c r="Y3" s="4" t="s">
        <v>27</v>
      </c>
      <c r="Z3" s="6" t="s">
        <v>333</v>
      </c>
      <c r="AA3" s="6" t="s">
        <v>13</v>
      </c>
    </row>
    <row r="4" spans="2:27" x14ac:dyDescent="0.15">
      <c r="B4" s="8" t="s">
        <v>119</v>
      </c>
      <c r="C4" s="8"/>
      <c r="D4" s="9" t="s">
        <v>151</v>
      </c>
      <c r="E4" s="4"/>
      <c r="F4" s="4"/>
      <c r="G4" s="4"/>
      <c r="H4" s="4"/>
      <c r="I4" s="4">
        <v>1</v>
      </c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x14ac:dyDescent="0.15">
      <c r="B5" s="8"/>
      <c r="C5" s="8"/>
      <c r="D5" s="31" t="s">
        <v>29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2:27" x14ac:dyDescent="0.15">
      <c r="B6" s="8"/>
      <c r="C6" s="8"/>
      <c r="D6" s="9" t="s">
        <v>30</v>
      </c>
      <c r="E6" s="4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x14ac:dyDescent="0.15">
      <c r="B7" s="8"/>
      <c r="C7" s="8"/>
      <c r="D7" s="31" t="s">
        <v>31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>
        <v>1</v>
      </c>
      <c r="Y7" s="32" t="s">
        <v>85</v>
      </c>
      <c r="Z7" s="32"/>
      <c r="AA7" s="32"/>
    </row>
    <row r="8" spans="2:27" x14ac:dyDescent="0.15">
      <c r="B8" s="8"/>
      <c r="C8" s="8"/>
      <c r="D8" s="9" t="s">
        <v>156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1</v>
      </c>
      <c r="Y8" s="17" t="s">
        <v>85</v>
      </c>
      <c r="Z8" s="4"/>
      <c r="AA8" s="4"/>
    </row>
    <row r="9" spans="2:27" x14ac:dyDescent="0.15">
      <c r="B9" s="8"/>
      <c r="C9" s="8"/>
      <c r="D9" s="31" t="s">
        <v>33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>
        <v>1</v>
      </c>
      <c r="Z9" s="32"/>
      <c r="AA9" s="32"/>
    </row>
    <row r="10" spans="2:27" x14ac:dyDescent="0.15">
      <c r="B10" s="10"/>
      <c r="C10" s="10"/>
      <c r="D10" s="9" t="s">
        <v>164</v>
      </c>
      <c r="E10" s="4"/>
      <c r="F10" s="4"/>
      <c r="G10" s="4"/>
      <c r="H10" s="4"/>
      <c r="I10" s="4"/>
      <c r="J10" s="4">
        <v>4</v>
      </c>
      <c r="K10" s="4"/>
      <c r="L10" s="4">
        <v>13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x14ac:dyDescent="0.15">
      <c r="B11" s="10" t="s">
        <v>334</v>
      </c>
      <c r="C11" s="10"/>
      <c r="D11" s="31"/>
      <c r="E11" s="32"/>
      <c r="F11" s="32"/>
      <c r="G11" s="32"/>
      <c r="H11" s="32"/>
      <c r="I11" s="32"/>
      <c r="J11" s="32"/>
      <c r="K11" s="32">
        <v>42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2:27" x14ac:dyDescent="0.15">
      <c r="B12" s="8" t="s">
        <v>306</v>
      </c>
      <c r="C12" s="8" t="s">
        <v>35</v>
      </c>
      <c r="D12" s="9" t="s">
        <v>43</v>
      </c>
      <c r="E12" s="4"/>
      <c r="F12" s="4"/>
      <c r="G12" s="4"/>
      <c r="H12" s="4"/>
      <c r="I12" s="4"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x14ac:dyDescent="0.15">
      <c r="B13" s="8"/>
      <c r="C13" s="8"/>
      <c r="D13" s="31" t="s">
        <v>42</v>
      </c>
      <c r="E13" s="32"/>
      <c r="F13" s="32"/>
      <c r="G13" s="32"/>
      <c r="H13" s="32"/>
      <c r="I13" s="32">
        <v>1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2:27" x14ac:dyDescent="0.15">
      <c r="B14" s="8"/>
      <c r="C14" s="8"/>
      <c r="D14" s="9" t="s">
        <v>335</v>
      </c>
      <c r="E14" s="4"/>
      <c r="F14" s="4"/>
      <c r="G14" s="4"/>
      <c r="H14" s="4"/>
      <c r="I14" s="4">
        <v>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x14ac:dyDescent="0.15">
      <c r="B15" s="8"/>
      <c r="C15" s="8"/>
      <c r="D15" s="31" t="s">
        <v>126</v>
      </c>
      <c r="E15" s="32"/>
      <c r="F15" s="32"/>
      <c r="G15" s="32"/>
      <c r="H15" s="32"/>
      <c r="I15" s="32">
        <v>1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2:27" x14ac:dyDescent="0.15">
      <c r="B16" s="8"/>
      <c r="C16" s="8"/>
      <c r="D16" s="9" t="s">
        <v>127</v>
      </c>
      <c r="E16" s="4">
        <v>1</v>
      </c>
      <c r="F16" s="4"/>
      <c r="G16" s="4"/>
      <c r="H16" s="4"/>
      <c r="I16" s="4">
        <v>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x14ac:dyDescent="0.15">
      <c r="B17" s="8"/>
      <c r="C17" s="8"/>
      <c r="D17" s="31" t="s">
        <v>37</v>
      </c>
      <c r="E17" s="32"/>
      <c r="F17" s="32"/>
      <c r="G17" s="32"/>
      <c r="H17" s="32"/>
      <c r="I17" s="32">
        <v>1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>
        <v>1</v>
      </c>
      <c r="Y17" s="32">
        <v>1</v>
      </c>
      <c r="Z17" s="32"/>
      <c r="AA17" s="32"/>
    </row>
    <row r="18" spans="2:27" x14ac:dyDescent="0.15">
      <c r="B18" s="8"/>
      <c r="C18" s="10"/>
      <c r="D18" s="9" t="s">
        <v>336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v>1</v>
      </c>
      <c r="X18" s="4" t="s">
        <v>257</v>
      </c>
      <c r="Y18" s="4"/>
      <c r="Z18" s="4"/>
      <c r="AA18" s="4"/>
    </row>
    <row r="19" spans="2:27" x14ac:dyDescent="0.15">
      <c r="B19" s="8"/>
      <c r="C19" s="8" t="s">
        <v>59</v>
      </c>
      <c r="D19" s="31" t="s">
        <v>217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 t="s">
        <v>257</v>
      </c>
      <c r="X19" s="32"/>
      <c r="Y19" s="32"/>
      <c r="Z19" s="32"/>
      <c r="AA19" s="32"/>
    </row>
    <row r="20" spans="2:27" x14ac:dyDescent="0.15">
      <c r="B20" s="8"/>
      <c r="C20" s="8"/>
      <c r="D20" s="9" t="s">
        <v>337</v>
      </c>
      <c r="E20" s="4"/>
      <c r="F20" s="4"/>
      <c r="G20" s="4"/>
      <c r="H20" s="4"/>
      <c r="I20" s="4"/>
      <c r="J20" s="4"/>
      <c r="K20" s="4">
        <v>4</v>
      </c>
      <c r="L20" s="4"/>
      <c r="M20" s="4"/>
      <c r="N20" s="4"/>
      <c r="O20" s="4"/>
      <c r="P20" s="4">
        <v>2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x14ac:dyDescent="0.15">
      <c r="B21" s="8"/>
      <c r="C21" s="8"/>
      <c r="D21" s="31" t="s">
        <v>70</v>
      </c>
      <c r="E21" s="32"/>
      <c r="F21" s="32"/>
      <c r="G21" s="32"/>
      <c r="H21" s="32"/>
      <c r="I21" s="32"/>
      <c r="J21" s="32"/>
      <c r="K21" s="32">
        <v>10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2:27" x14ac:dyDescent="0.15">
      <c r="B22" s="8"/>
      <c r="C22" s="8"/>
      <c r="D22" s="9" t="s">
        <v>68</v>
      </c>
      <c r="E22" s="4"/>
      <c r="F22" s="4"/>
      <c r="G22" s="4"/>
      <c r="H22" s="4"/>
      <c r="I22" s="4"/>
      <c r="J22" s="4"/>
      <c r="K22" s="4">
        <v>11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x14ac:dyDescent="0.15">
      <c r="B23" s="8"/>
      <c r="C23" s="8"/>
      <c r="D23" s="31" t="s">
        <v>67</v>
      </c>
      <c r="E23" s="32"/>
      <c r="F23" s="32"/>
      <c r="G23" s="32"/>
      <c r="H23" s="32"/>
      <c r="I23" s="32"/>
      <c r="J23" s="32"/>
      <c r="K23" s="32">
        <v>3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2:27" x14ac:dyDescent="0.15">
      <c r="B24" s="8"/>
      <c r="C24" s="8"/>
      <c r="D24" s="9" t="s">
        <v>126</v>
      </c>
      <c r="E24" s="4"/>
      <c r="F24" s="4"/>
      <c r="G24" s="4"/>
      <c r="H24" s="4"/>
      <c r="I24" s="4">
        <v>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x14ac:dyDescent="0.15">
      <c r="B25" s="8"/>
      <c r="C25" s="8"/>
      <c r="D25" s="31" t="s">
        <v>127</v>
      </c>
      <c r="E25" s="32"/>
      <c r="F25" s="32"/>
      <c r="G25" s="32"/>
      <c r="H25" s="32"/>
      <c r="I25" s="32">
        <v>1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2:27" x14ac:dyDescent="0.15">
      <c r="B26" s="8"/>
      <c r="C26" s="8"/>
      <c r="D26" s="19" t="s">
        <v>42</v>
      </c>
      <c r="E26" s="4"/>
      <c r="F26" s="4"/>
      <c r="G26" s="4"/>
      <c r="H26" s="4"/>
      <c r="I26" s="4">
        <v>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x14ac:dyDescent="0.15">
      <c r="B27" s="8"/>
      <c r="C27" s="8"/>
      <c r="D27" s="33" t="s">
        <v>43</v>
      </c>
      <c r="E27" s="32"/>
      <c r="F27" s="32"/>
      <c r="G27" s="32"/>
      <c r="H27" s="32"/>
      <c r="I27" s="32">
        <v>2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2:27" x14ac:dyDescent="0.15">
      <c r="B28" s="8"/>
      <c r="C28" s="8"/>
      <c r="D28" s="9" t="s">
        <v>208</v>
      </c>
      <c r="E28" s="4"/>
      <c r="F28" s="4"/>
      <c r="G28" s="4"/>
      <c r="H28" s="4"/>
      <c r="I28" s="4"/>
      <c r="J28" s="4"/>
      <c r="K28" s="4">
        <v>3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x14ac:dyDescent="0.15">
      <c r="B29" s="8"/>
      <c r="C29" s="10"/>
      <c r="D29" s="31" t="s">
        <v>344</v>
      </c>
      <c r="E29" s="32"/>
      <c r="F29" s="32"/>
      <c r="G29" s="32"/>
      <c r="H29" s="32"/>
      <c r="I29" s="32"/>
      <c r="J29" s="32"/>
      <c r="K29" s="32">
        <v>6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2:27" x14ac:dyDescent="0.15">
      <c r="B30" s="8"/>
      <c r="C30" s="8" t="s">
        <v>69</v>
      </c>
      <c r="D30" s="9" t="s">
        <v>72</v>
      </c>
      <c r="E30" s="4"/>
      <c r="F30" s="4"/>
      <c r="G30" s="4"/>
      <c r="H30" s="4"/>
      <c r="I30" s="4"/>
      <c r="J30" s="4"/>
      <c r="K30" s="4">
        <v>4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x14ac:dyDescent="0.15">
      <c r="B31" s="8"/>
      <c r="C31" s="8"/>
      <c r="D31" s="31" t="s">
        <v>73</v>
      </c>
      <c r="E31" s="32"/>
      <c r="F31" s="32"/>
      <c r="G31" s="32"/>
      <c r="H31" s="32"/>
      <c r="I31" s="32"/>
      <c r="J31" s="32"/>
      <c r="K31" s="32">
        <v>10</v>
      </c>
      <c r="L31" s="32"/>
      <c r="M31" s="32"/>
      <c r="N31" s="32"/>
      <c r="O31" s="32"/>
      <c r="P31" s="32">
        <v>2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2:27" x14ac:dyDescent="0.15">
      <c r="B32" s="8"/>
      <c r="C32" s="8"/>
      <c r="D32" s="9" t="s">
        <v>62</v>
      </c>
      <c r="E32" s="4">
        <v>1</v>
      </c>
      <c r="F32" s="4"/>
      <c r="G32" s="4"/>
      <c r="H32" s="4"/>
      <c r="I32" s="4"/>
      <c r="J32" s="4"/>
      <c r="K32" s="4">
        <v>10</v>
      </c>
      <c r="L32" s="4"/>
      <c r="M32" s="4"/>
      <c r="N32" s="4"/>
      <c r="O32" s="4"/>
      <c r="P32" s="4">
        <v>2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8" x14ac:dyDescent="0.15">
      <c r="B33" s="8"/>
      <c r="C33" s="8"/>
      <c r="D33" s="31" t="s">
        <v>63</v>
      </c>
      <c r="E33" s="32"/>
      <c r="F33" s="32"/>
      <c r="G33" s="32"/>
      <c r="H33" s="32"/>
      <c r="I33" s="32"/>
      <c r="J33" s="32"/>
      <c r="K33" s="32">
        <v>2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2:28" x14ac:dyDescent="0.15">
      <c r="B34" s="8"/>
      <c r="C34" s="8"/>
      <c r="D34" s="9" t="s">
        <v>338</v>
      </c>
      <c r="E34" s="4"/>
      <c r="F34" s="4"/>
      <c r="G34" s="4"/>
      <c r="H34" s="4"/>
      <c r="I34" s="4"/>
      <c r="J34" s="4"/>
      <c r="K34" s="4">
        <v>2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8" x14ac:dyDescent="0.15">
      <c r="B35" s="8"/>
      <c r="C35" s="8"/>
      <c r="D35" s="31" t="s">
        <v>335</v>
      </c>
      <c r="E35" s="32"/>
      <c r="F35" s="32"/>
      <c r="G35" s="32"/>
      <c r="H35" s="32"/>
      <c r="I35" s="32"/>
      <c r="J35" s="32"/>
      <c r="K35" s="32">
        <v>1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2:28" x14ac:dyDescent="0.15">
      <c r="B36" s="8"/>
      <c r="C36" s="10"/>
      <c r="D36" s="9" t="s">
        <v>52</v>
      </c>
      <c r="E36" s="4"/>
      <c r="F36" s="4"/>
      <c r="G36" s="4"/>
      <c r="H36" s="4"/>
      <c r="I36" s="4"/>
      <c r="J36" s="4"/>
      <c r="K36" s="4">
        <v>10</v>
      </c>
      <c r="L36" s="4"/>
      <c r="M36" s="4"/>
      <c r="N36" s="4"/>
      <c r="O36" s="4"/>
      <c r="P36" s="4">
        <v>2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8" x14ac:dyDescent="0.15">
      <c r="B37" s="10"/>
      <c r="C37" s="8" t="s">
        <v>339</v>
      </c>
      <c r="D37" s="31" t="s">
        <v>340</v>
      </c>
      <c r="E37" s="32"/>
      <c r="F37" s="32">
        <v>3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2:28" x14ac:dyDescent="0.15">
      <c r="B38" s="8" t="s">
        <v>307</v>
      </c>
      <c r="C38" s="7" t="s">
        <v>35</v>
      </c>
      <c r="D38" s="9" t="s">
        <v>210</v>
      </c>
      <c r="E38" s="4"/>
      <c r="F38" s="4"/>
      <c r="G38" s="4"/>
      <c r="H38" s="4"/>
      <c r="I38" s="4">
        <v>5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8" x14ac:dyDescent="0.15">
      <c r="B39" s="8"/>
      <c r="C39" s="8"/>
      <c r="D39" s="31" t="s">
        <v>121</v>
      </c>
      <c r="E39" s="32"/>
      <c r="F39" s="32"/>
      <c r="G39" s="32"/>
      <c r="H39" s="32">
        <v>4</v>
      </c>
      <c r="I39" s="32">
        <v>4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2:28" x14ac:dyDescent="0.15">
      <c r="B40" s="8"/>
      <c r="C40" s="10"/>
      <c r="D40" s="9" t="s">
        <v>336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8" x14ac:dyDescent="0.15">
      <c r="B41" s="8"/>
      <c r="C41" s="8" t="s">
        <v>59</v>
      </c>
      <c r="D41" s="31" t="s">
        <v>210</v>
      </c>
      <c r="E41" s="32"/>
      <c r="F41" s="32"/>
      <c r="G41" s="32"/>
      <c r="H41" s="32"/>
      <c r="I41" s="32">
        <v>5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2:28" x14ac:dyDescent="0.15">
      <c r="B42" s="8"/>
      <c r="C42" s="8"/>
      <c r="D42" s="9" t="s">
        <v>33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>
        <v>2</v>
      </c>
      <c r="Z42" s="4"/>
      <c r="AA42" s="4">
        <v>1</v>
      </c>
    </row>
    <row r="43" spans="2:28" x14ac:dyDescent="0.15">
      <c r="B43" s="8"/>
      <c r="C43" s="8"/>
      <c r="D43" s="31" t="s">
        <v>61</v>
      </c>
      <c r="E43" s="32"/>
      <c r="F43" s="32"/>
      <c r="G43" s="32"/>
      <c r="H43" s="32"/>
      <c r="I43" s="32">
        <v>1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2:28" x14ac:dyDescent="0.15">
      <c r="B44" s="8"/>
      <c r="C44" s="7" t="s">
        <v>69</v>
      </c>
      <c r="D44" s="9" t="s">
        <v>210</v>
      </c>
      <c r="E44" s="4"/>
      <c r="F44" s="4"/>
      <c r="G44" s="4"/>
      <c r="H44" s="4"/>
      <c r="I44" s="4">
        <v>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8" x14ac:dyDescent="0.15">
      <c r="B45" s="8"/>
      <c r="C45" s="8"/>
      <c r="D45" s="35" t="s">
        <v>217</v>
      </c>
      <c r="E45" s="36"/>
      <c r="F45" s="36"/>
      <c r="G45" s="36"/>
      <c r="H45" s="36"/>
      <c r="I45" s="36">
        <v>4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2:28" ht="12" thickBot="1" x14ac:dyDescent="0.2">
      <c r="B46" s="11"/>
      <c r="C46" s="11"/>
      <c r="D46" s="12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2:28" ht="12.75" thickTop="1" thickBot="1" x14ac:dyDescent="0.2">
      <c r="B47" s="13"/>
      <c r="C47" s="13" t="s">
        <v>82</v>
      </c>
      <c r="D47" s="14"/>
      <c r="E47" s="13">
        <f t="shared" ref="E47:AA47" si="0">SUM(E4:E46)</f>
        <v>5</v>
      </c>
      <c r="F47" s="13">
        <f t="shared" si="0"/>
        <v>3</v>
      </c>
      <c r="G47" s="13">
        <f t="shared" si="0"/>
        <v>0</v>
      </c>
      <c r="H47" s="13">
        <f t="shared" si="0"/>
        <v>4</v>
      </c>
      <c r="I47" s="13">
        <f t="shared" si="0"/>
        <v>37</v>
      </c>
      <c r="J47" s="13">
        <f t="shared" si="0"/>
        <v>5</v>
      </c>
      <c r="K47" s="13">
        <f t="shared" si="0"/>
        <v>118</v>
      </c>
      <c r="L47" s="13">
        <f t="shared" si="0"/>
        <v>13</v>
      </c>
      <c r="M47" s="13">
        <f t="shared" si="0"/>
        <v>0</v>
      </c>
      <c r="N47" s="13">
        <f t="shared" si="0"/>
        <v>0</v>
      </c>
      <c r="O47" s="13">
        <f t="shared" si="0"/>
        <v>0</v>
      </c>
      <c r="P47" s="13">
        <f t="shared" si="0"/>
        <v>8</v>
      </c>
      <c r="Q47" s="13">
        <f t="shared" si="0"/>
        <v>0</v>
      </c>
      <c r="R47" s="13">
        <f t="shared" si="0"/>
        <v>0</v>
      </c>
      <c r="S47" s="13">
        <f t="shared" si="0"/>
        <v>0</v>
      </c>
      <c r="T47" s="13">
        <f t="shared" si="0"/>
        <v>0</v>
      </c>
      <c r="U47" s="13">
        <f t="shared" si="0"/>
        <v>0</v>
      </c>
      <c r="V47" s="13">
        <f t="shared" si="0"/>
        <v>0</v>
      </c>
      <c r="W47" s="13">
        <f t="shared" si="0"/>
        <v>1</v>
      </c>
      <c r="X47" s="13">
        <f t="shared" si="0"/>
        <v>3</v>
      </c>
      <c r="Y47" s="13">
        <f t="shared" si="0"/>
        <v>4</v>
      </c>
      <c r="Z47" s="13">
        <f t="shared" si="0"/>
        <v>0</v>
      </c>
      <c r="AA47" s="13">
        <f t="shared" si="0"/>
        <v>1</v>
      </c>
      <c r="AB47" s="2">
        <f>SUM(E47:AA47)</f>
        <v>202</v>
      </c>
    </row>
    <row r="48" spans="2:28" ht="12" thickTop="1" x14ac:dyDescent="0.15">
      <c r="B48" s="15" t="s">
        <v>83</v>
      </c>
      <c r="C48" s="15"/>
      <c r="D48" s="16" t="s">
        <v>341</v>
      </c>
      <c r="E48" s="10"/>
      <c r="F48" s="10"/>
      <c r="G48" s="10">
        <v>2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2:27" x14ac:dyDescent="0.15">
      <c r="B49" s="8"/>
      <c r="C49" s="8"/>
      <c r="D49" s="31" t="s">
        <v>205</v>
      </c>
      <c r="E49" s="32"/>
      <c r="F49" s="32"/>
      <c r="G49" s="32"/>
      <c r="H49" s="32"/>
      <c r="I49" s="32"/>
      <c r="J49" s="32"/>
      <c r="K49" s="32"/>
      <c r="L49" s="32"/>
      <c r="M49" s="32"/>
      <c r="N49" s="32">
        <v>4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2:27" x14ac:dyDescent="0.15">
      <c r="B50" s="8"/>
      <c r="C50" s="8"/>
      <c r="D50" s="9" t="s">
        <v>55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>
        <v>1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x14ac:dyDescent="0.15">
      <c r="B51" s="8"/>
      <c r="C51" s="8"/>
      <c r="D51" s="31" t="s">
        <v>342</v>
      </c>
      <c r="E51" s="32"/>
      <c r="F51" s="32"/>
      <c r="G51" s="32">
        <v>4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2:27" x14ac:dyDescent="0.15">
      <c r="B52" s="8"/>
      <c r="C52" s="8"/>
      <c r="D52" s="9" t="s">
        <v>90</v>
      </c>
      <c r="E52" s="4"/>
      <c r="F52" s="4"/>
      <c r="G52" s="4"/>
      <c r="H52" s="4"/>
      <c r="I52" s="4"/>
      <c r="J52" s="4"/>
      <c r="K52" s="4"/>
      <c r="L52" s="4"/>
      <c r="M52" s="4">
        <v>1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x14ac:dyDescent="0.15">
      <c r="B53" s="8"/>
      <c r="C53" s="8"/>
      <c r="D53" s="31" t="s">
        <v>92</v>
      </c>
      <c r="E53" s="32"/>
      <c r="F53" s="32"/>
      <c r="G53" s="32"/>
      <c r="H53" s="32"/>
      <c r="I53" s="32"/>
      <c r="J53" s="32"/>
      <c r="K53" s="32"/>
      <c r="L53" s="32"/>
      <c r="M53" s="32">
        <v>3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2:27" x14ac:dyDescent="0.15">
      <c r="B54" s="8"/>
      <c r="C54" s="8"/>
      <c r="D54" s="9" t="s">
        <v>231</v>
      </c>
      <c r="E54" s="4"/>
      <c r="F54" s="4"/>
      <c r="G54" s="4"/>
      <c r="H54" s="4"/>
      <c r="I54" s="4"/>
      <c r="J54" s="4"/>
      <c r="K54" s="4"/>
      <c r="L54" s="4"/>
      <c r="M54" s="4"/>
      <c r="N54" s="4">
        <v>12</v>
      </c>
      <c r="O54" s="4"/>
      <c r="P54" s="4"/>
      <c r="Q54" s="4"/>
      <c r="R54" s="4"/>
      <c r="S54" s="4"/>
      <c r="T54" s="4"/>
      <c r="U54" s="4">
        <v>2</v>
      </c>
      <c r="V54" s="4"/>
      <c r="W54" s="4"/>
      <c r="X54" s="4"/>
      <c r="Y54" s="4"/>
      <c r="Z54" s="4"/>
      <c r="AA54" s="4"/>
    </row>
    <row r="55" spans="2:27" x14ac:dyDescent="0.15">
      <c r="B55" s="8"/>
      <c r="C55" s="8"/>
      <c r="D55" s="31" t="s">
        <v>134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>
        <v>6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2:27" x14ac:dyDescent="0.15">
      <c r="B56" s="8"/>
      <c r="C56" s="8"/>
      <c r="D56" s="9" t="s">
        <v>87</v>
      </c>
      <c r="E56" s="4"/>
      <c r="F56" s="4"/>
      <c r="G56" s="4"/>
      <c r="H56" s="4"/>
      <c r="I56" s="4"/>
      <c r="J56" s="4"/>
      <c r="K56" s="4"/>
      <c r="L56" s="4"/>
      <c r="M56" s="4">
        <v>4</v>
      </c>
      <c r="N56" s="4"/>
      <c r="O56" s="4"/>
      <c r="P56" s="4"/>
      <c r="Q56" s="4">
        <v>6</v>
      </c>
      <c r="R56" s="4"/>
      <c r="S56" s="4"/>
      <c r="T56" s="4"/>
      <c r="U56" s="4"/>
      <c r="V56" s="4"/>
      <c r="W56" s="4"/>
      <c r="X56" s="4"/>
      <c r="Y56" s="4"/>
      <c r="Z56" s="4">
        <v>2</v>
      </c>
      <c r="AA56" s="4"/>
    </row>
    <row r="57" spans="2:27" x14ac:dyDescent="0.15">
      <c r="B57" s="8"/>
      <c r="C57" s="8"/>
      <c r="D57" s="31" t="s">
        <v>157</v>
      </c>
      <c r="E57" s="32"/>
      <c r="F57" s="32"/>
      <c r="G57" s="32"/>
      <c r="H57" s="32"/>
      <c r="I57" s="32"/>
      <c r="J57" s="32"/>
      <c r="K57" s="32"/>
      <c r="L57" s="32"/>
      <c r="M57" s="32">
        <v>3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2:27" x14ac:dyDescent="0.15">
      <c r="B58" s="8"/>
      <c r="C58" s="8"/>
      <c r="D58" s="9" t="s">
        <v>84</v>
      </c>
      <c r="E58" s="4"/>
      <c r="F58" s="4"/>
      <c r="G58" s="4">
        <v>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>
        <v>1</v>
      </c>
      <c r="V58" s="4">
        <v>2</v>
      </c>
      <c r="W58" s="4"/>
      <c r="X58" s="4"/>
      <c r="Y58" s="4"/>
      <c r="Z58" s="4"/>
      <c r="AA58" s="4"/>
    </row>
    <row r="59" spans="2:27" x14ac:dyDescent="0.15">
      <c r="B59" s="8"/>
      <c r="C59" s="8"/>
      <c r="D59" s="31" t="s">
        <v>86</v>
      </c>
      <c r="E59" s="32"/>
      <c r="F59" s="32"/>
      <c r="G59" s="32">
        <v>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>
        <v>1</v>
      </c>
      <c r="V59" s="32">
        <v>2</v>
      </c>
      <c r="W59" s="32"/>
      <c r="X59" s="32"/>
      <c r="Y59" s="32"/>
      <c r="Z59" s="32"/>
      <c r="AA59" s="32"/>
    </row>
    <row r="60" spans="2:27" x14ac:dyDescent="0.15">
      <c r="B60" s="8"/>
      <c r="C60" s="8"/>
      <c r="D60" s="9" t="s">
        <v>50</v>
      </c>
      <c r="E60" s="4">
        <v>2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>
        <v>1</v>
      </c>
      <c r="V60" s="4"/>
      <c r="W60" s="4"/>
      <c r="X60" s="4"/>
      <c r="Y60" s="4"/>
      <c r="Z60" s="4"/>
      <c r="AA60" s="4"/>
    </row>
    <row r="61" spans="2:27" x14ac:dyDescent="0.15">
      <c r="B61" s="8"/>
      <c r="C61" s="8"/>
      <c r="D61" s="31" t="s">
        <v>230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>
        <v>8</v>
      </c>
      <c r="S61" s="32"/>
      <c r="T61" s="32"/>
      <c r="U61" s="32"/>
      <c r="V61" s="32"/>
      <c r="W61" s="32"/>
      <c r="X61" s="32"/>
      <c r="Y61" s="32"/>
      <c r="Z61" s="32"/>
      <c r="AA61" s="32">
        <v>1</v>
      </c>
    </row>
    <row r="62" spans="2:27" x14ac:dyDescent="0.15">
      <c r="B62" s="8"/>
      <c r="C62" s="8"/>
      <c r="D62" s="9" t="s">
        <v>132</v>
      </c>
      <c r="E62" s="4"/>
      <c r="F62" s="4"/>
      <c r="G62" s="4"/>
      <c r="H62" s="4"/>
      <c r="I62" s="4"/>
      <c r="J62" s="4"/>
      <c r="K62" s="4"/>
      <c r="L62" s="4"/>
      <c r="M62" s="4">
        <v>2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x14ac:dyDescent="0.15">
      <c r="B63" s="8"/>
      <c r="C63" s="8"/>
      <c r="D63" s="31" t="s">
        <v>127</v>
      </c>
      <c r="E63" s="32"/>
      <c r="F63" s="32"/>
      <c r="G63" s="32"/>
      <c r="H63" s="32"/>
      <c r="I63" s="32"/>
      <c r="J63" s="32"/>
      <c r="K63" s="32"/>
      <c r="L63" s="32"/>
      <c r="M63" s="32">
        <v>3</v>
      </c>
      <c r="N63" s="32"/>
      <c r="O63" s="32"/>
      <c r="P63" s="32"/>
      <c r="Q63" s="32"/>
      <c r="R63" s="32"/>
      <c r="S63" s="32"/>
      <c r="T63" s="32">
        <v>2</v>
      </c>
      <c r="U63" s="32">
        <v>1</v>
      </c>
      <c r="V63" s="32"/>
      <c r="W63" s="32"/>
      <c r="X63" s="32"/>
      <c r="Y63" s="32"/>
      <c r="Z63" s="32"/>
      <c r="AA63" s="32"/>
    </row>
    <row r="64" spans="2:27" x14ac:dyDescent="0.15">
      <c r="B64" s="8"/>
      <c r="C64" s="8"/>
      <c r="D64" s="22" t="s">
        <v>126</v>
      </c>
      <c r="E64" s="7"/>
      <c r="F64" s="7"/>
      <c r="G64" s="7"/>
      <c r="H64" s="7"/>
      <c r="I64" s="7"/>
      <c r="J64" s="7"/>
      <c r="K64" s="7"/>
      <c r="L64" s="7"/>
      <c r="M64" s="7">
        <v>2</v>
      </c>
      <c r="N64" s="4"/>
      <c r="O64" s="7"/>
      <c r="P64" s="7"/>
      <c r="Q64" s="7"/>
      <c r="R64" s="7"/>
      <c r="S64" s="7"/>
      <c r="T64" s="7">
        <v>1</v>
      </c>
      <c r="U64" s="7">
        <v>1</v>
      </c>
      <c r="V64" s="7"/>
      <c r="W64" s="7"/>
      <c r="X64" s="7"/>
      <c r="Y64" s="7"/>
      <c r="Z64" s="7"/>
      <c r="AA64" s="7"/>
    </row>
    <row r="65" spans="2:28" x14ac:dyDescent="0.15">
      <c r="B65" s="8"/>
      <c r="C65" s="8"/>
      <c r="D65" s="31" t="s">
        <v>229</v>
      </c>
      <c r="E65" s="32"/>
      <c r="F65" s="32"/>
      <c r="G65" s="32"/>
      <c r="H65" s="32"/>
      <c r="I65" s="32"/>
      <c r="J65" s="32"/>
      <c r="K65" s="32"/>
      <c r="L65" s="32"/>
      <c r="M65" s="32"/>
      <c r="N65" s="32">
        <v>1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spans="2:28" x14ac:dyDescent="0.15">
      <c r="B66" s="8"/>
      <c r="C66" s="8"/>
      <c r="D66" s="16" t="s">
        <v>228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>
        <v>1</v>
      </c>
      <c r="S66" s="10"/>
      <c r="T66" s="10"/>
      <c r="U66" s="10"/>
      <c r="V66" s="10"/>
      <c r="W66" s="10"/>
      <c r="X66" s="10"/>
      <c r="Y66" s="10"/>
      <c r="Z66" s="10"/>
      <c r="AA66" s="10"/>
    </row>
    <row r="67" spans="2:28" x14ac:dyDescent="0.15">
      <c r="B67" s="8"/>
      <c r="C67" s="8"/>
      <c r="D67" s="37" t="s">
        <v>343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>
        <v>20</v>
      </c>
      <c r="U67" s="38"/>
      <c r="V67" s="38"/>
      <c r="W67" s="38"/>
      <c r="X67" s="38"/>
      <c r="Y67" s="38"/>
      <c r="Z67" s="38"/>
      <c r="AA67" s="38"/>
    </row>
    <row r="68" spans="2:28" ht="12" thickBot="1" x14ac:dyDescent="0.2">
      <c r="B68" s="11"/>
      <c r="C68" s="11"/>
      <c r="D68" s="23" t="s">
        <v>79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>
        <v>9</v>
      </c>
      <c r="T68" s="11"/>
      <c r="U68" s="11"/>
      <c r="V68" s="11"/>
      <c r="W68" s="11"/>
      <c r="X68" s="11"/>
      <c r="Y68" s="11"/>
      <c r="Z68" s="11"/>
      <c r="AA68" s="11"/>
    </row>
    <row r="69" spans="2:28" ht="12.75" thickTop="1" thickBot="1" x14ac:dyDescent="0.2">
      <c r="B69" s="13"/>
      <c r="C69" s="13" t="s">
        <v>82</v>
      </c>
      <c r="D69" s="14"/>
      <c r="E69" s="13">
        <f t="shared" ref="E69:AA69" si="1">SUM(E48:E68)</f>
        <v>2</v>
      </c>
      <c r="F69" s="13">
        <f t="shared" si="1"/>
        <v>0</v>
      </c>
      <c r="G69" s="13">
        <f t="shared" si="1"/>
        <v>8</v>
      </c>
      <c r="H69" s="13">
        <f t="shared" si="1"/>
        <v>0</v>
      </c>
      <c r="I69" s="13">
        <f t="shared" si="1"/>
        <v>0</v>
      </c>
      <c r="J69" s="13">
        <f t="shared" si="1"/>
        <v>0</v>
      </c>
      <c r="K69" s="13">
        <f t="shared" si="1"/>
        <v>0</v>
      </c>
      <c r="L69" s="13">
        <f t="shared" si="1"/>
        <v>0</v>
      </c>
      <c r="M69" s="13">
        <f t="shared" si="1"/>
        <v>18</v>
      </c>
      <c r="N69" s="13">
        <f t="shared" si="1"/>
        <v>17</v>
      </c>
      <c r="O69" s="13">
        <f t="shared" si="1"/>
        <v>7</v>
      </c>
      <c r="P69" s="13">
        <f t="shared" si="1"/>
        <v>0</v>
      </c>
      <c r="Q69" s="13">
        <f t="shared" si="1"/>
        <v>6</v>
      </c>
      <c r="R69" s="13">
        <f t="shared" si="1"/>
        <v>9</v>
      </c>
      <c r="S69" s="13">
        <f t="shared" si="1"/>
        <v>9</v>
      </c>
      <c r="T69" s="13">
        <f t="shared" si="1"/>
        <v>23</v>
      </c>
      <c r="U69" s="13">
        <f t="shared" si="1"/>
        <v>7</v>
      </c>
      <c r="V69" s="13">
        <f t="shared" si="1"/>
        <v>4</v>
      </c>
      <c r="W69" s="13">
        <f t="shared" si="1"/>
        <v>0</v>
      </c>
      <c r="X69" s="13">
        <f t="shared" si="1"/>
        <v>0</v>
      </c>
      <c r="Y69" s="13">
        <f t="shared" si="1"/>
        <v>0</v>
      </c>
      <c r="Z69" s="13">
        <f t="shared" si="1"/>
        <v>2</v>
      </c>
      <c r="AA69" s="13">
        <f t="shared" si="1"/>
        <v>1</v>
      </c>
      <c r="AB69" s="2">
        <f>SUM(E69:AA69)</f>
        <v>113</v>
      </c>
    </row>
    <row r="70" spans="2:28" ht="12" thickTop="1" x14ac:dyDescent="0.15"/>
    <row r="71" spans="2:28" x14ac:dyDescent="0.15">
      <c r="AB71" s="2">
        <f>AB47+AB69</f>
        <v>315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9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E84C-F5E1-42B4-A440-190DE8BCE778}">
  <dimension ref="B1:T32"/>
  <sheetViews>
    <sheetView workbookViewId="0">
      <pane xSplit="4" ySplit="3" topLeftCell="E4" activePane="bottomRight" state="frozen"/>
      <selection pane="topRight"/>
      <selection pane="bottomLeft"/>
      <selection pane="bottomRight" activeCell="C25" sqref="C25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5" width="7.375" style="2" customWidth="1"/>
    <col min="26" max="26" width="9" style="2" customWidth="1"/>
    <col min="27" max="16384" width="9" style="2"/>
  </cols>
  <sheetData>
    <row r="1" spans="2:19" ht="14.25" x14ac:dyDescent="0.15">
      <c r="B1" s="1" t="s">
        <v>453</v>
      </c>
    </row>
    <row r="2" spans="2:19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9</v>
      </c>
      <c r="R2" s="4" t="s">
        <v>11</v>
      </c>
      <c r="S2" s="4" t="s">
        <v>12</v>
      </c>
    </row>
    <row r="3" spans="2:19" x14ac:dyDescent="0.15">
      <c r="B3" s="41"/>
      <c r="C3" s="41"/>
      <c r="D3" s="42"/>
      <c r="E3" s="5" t="s">
        <v>13</v>
      </c>
      <c r="F3" s="5" t="s">
        <v>14</v>
      </c>
      <c r="G3" s="5" t="s">
        <v>201</v>
      </c>
      <c r="H3" s="5" t="s">
        <v>18</v>
      </c>
      <c r="I3" s="18" t="s">
        <v>258</v>
      </c>
      <c r="J3" s="5" t="s">
        <v>19</v>
      </c>
      <c r="K3" s="5" t="s">
        <v>116</v>
      </c>
      <c r="L3" s="5" t="s">
        <v>22</v>
      </c>
      <c r="M3" s="5" t="s">
        <v>149</v>
      </c>
      <c r="N3" s="5" t="s">
        <v>149</v>
      </c>
      <c r="O3" s="5" t="s">
        <v>13</v>
      </c>
      <c r="P3" s="4" t="s">
        <v>345</v>
      </c>
      <c r="Q3" s="4" t="s">
        <v>118</v>
      </c>
      <c r="R3" s="6" t="s">
        <v>23</v>
      </c>
      <c r="S3" s="6" t="s">
        <v>13</v>
      </c>
    </row>
    <row r="4" spans="2:19" x14ac:dyDescent="0.15">
      <c r="B4" s="8" t="s">
        <v>83</v>
      </c>
      <c r="C4" s="8"/>
      <c r="D4" s="16" t="s">
        <v>134</v>
      </c>
      <c r="E4" s="10"/>
      <c r="F4" s="10"/>
      <c r="G4" s="10"/>
      <c r="H4" s="10"/>
      <c r="I4" s="10"/>
      <c r="J4" s="10">
        <v>10</v>
      </c>
      <c r="K4" s="10" t="s">
        <v>89</v>
      </c>
      <c r="L4" s="10"/>
      <c r="M4" s="10"/>
      <c r="N4" s="10"/>
      <c r="O4" s="10"/>
      <c r="P4" s="10"/>
      <c r="Q4" s="10"/>
      <c r="R4" s="10"/>
      <c r="S4" s="10">
        <v>1</v>
      </c>
    </row>
    <row r="5" spans="2:19" x14ac:dyDescent="0.15">
      <c r="B5" s="8"/>
      <c r="C5" s="8"/>
      <c r="D5" s="31" t="s">
        <v>84</v>
      </c>
      <c r="E5" s="32"/>
      <c r="F5" s="32"/>
      <c r="G5" s="32"/>
      <c r="H5" s="32"/>
      <c r="I5" s="32">
        <v>1</v>
      </c>
      <c r="J5" s="32"/>
      <c r="K5" s="32"/>
      <c r="L5" s="32"/>
      <c r="M5" s="32"/>
      <c r="N5" s="32">
        <v>1</v>
      </c>
      <c r="O5" s="32">
        <v>1</v>
      </c>
      <c r="P5" s="32"/>
      <c r="Q5" s="32">
        <v>2</v>
      </c>
      <c r="R5" s="32" t="s">
        <v>85</v>
      </c>
      <c r="S5" s="32"/>
    </row>
    <row r="6" spans="2:19" x14ac:dyDescent="0.15">
      <c r="B6" s="8"/>
      <c r="C6" s="8"/>
      <c r="D6" s="9" t="s">
        <v>86</v>
      </c>
      <c r="E6" s="4"/>
      <c r="F6" s="4"/>
      <c r="G6" s="4"/>
      <c r="H6" s="4"/>
      <c r="I6" s="4">
        <v>1</v>
      </c>
      <c r="J6" s="4"/>
      <c r="K6" s="4"/>
      <c r="L6" s="4"/>
      <c r="M6" s="4"/>
      <c r="N6" s="4">
        <v>1</v>
      </c>
      <c r="O6" s="4">
        <v>1</v>
      </c>
      <c r="P6" s="4"/>
      <c r="Q6" s="4">
        <v>2</v>
      </c>
      <c r="R6" s="17" t="s">
        <v>85</v>
      </c>
      <c r="S6" s="4"/>
    </row>
    <row r="7" spans="2:19" x14ac:dyDescent="0.15">
      <c r="B7" s="8"/>
      <c r="C7" s="8"/>
      <c r="D7" s="31" t="s">
        <v>50</v>
      </c>
      <c r="E7" s="32"/>
      <c r="F7" s="32"/>
      <c r="G7" s="32"/>
      <c r="H7" s="32"/>
      <c r="I7" s="32"/>
      <c r="J7" s="32"/>
      <c r="K7" s="32"/>
      <c r="L7" s="32"/>
      <c r="M7" s="32"/>
      <c r="N7" s="32">
        <v>4</v>
      </c>
      <c r="O7" s="32">
        <v>1</v>
      </c>
      <c r="P7" s="32"/>
      <c r="Q7" s="32"/>
      <c r="R7" s="32"/>
      <c r="S7" s="32"/>
    </row>
    <row r="8" spans="2:19" x14ac:dyDescent="0.15">
      <c r="B8" s="8"/>
      <c r="C8" s="8"/>
      <c r="D8" s="9" t="s">
        <v>127</v>
      </c>
      <c r="E8" s="4"/>
      <c r="F8" s="4"/>
      <c r="G8" s="4"/>
      <c r="H8" s="4"/>
      <c r="I8" s="4"/>
      <c r="J8" s="4"/>
      <c r="K8" s="4"/>
      <c r="L8" s="4"/>
      <c r="M8" s="4"/>
      <c r="N8" s="4">
        <v>7</v>
      </c>
      <c r="O8" s="4">
        <v>2</v>
      </c>
      <c r="P8" s="4"/>
      <c r="Q8" s="4"/>
      <c r="R8" s="4"/>
      <c r="S8" s="4"/>
    </row>
    <row r="9" spans="2:19" x14ac:dyDescent="0.15">
      <c r="B9" s="8"/>
      <c r="C9" s="8"/>
      <c r="D9" s="31" t="s">
        <v>126</v>
      </c>
      <c r="E9" s="32"/>
      <c r="F9" s="32"/>
      <c r="G9" s="32"/>
      <c r="H9" s="32"/>
      <c r="I9" s="32"/>
      <c r="J9" s="32"/>
      <c r="K9" s="32"/>
      <c r="L9" s="32"/>
      <c r="M9" s="32"/>
      <c r="N9" s="32">
        <v>5</v>
      </c>
      <c r="O9" s="32">
        <v>1</v>
      </c>
      <c r="P9" s="32"/>
      <c r="Q9" s="32"/>
      <c r="R9" s="32"/>
      <c r="S9" s="32"/>
    </row>
    <row r="10" spans="2:19" x14ac:dyDescent="0.15">
      <c r="B10" s="8"/>
      <c r="C10" s="8"/>
      <c r="D10" s="9" t="s">
        <v>87</v>
      </c>
      <c r="E10" s="4"/>
      <c r="F10" s="4"/>
      <c r="G10" s="4"/>
      <c r="H10" s="4"/>
      <c r="I10" s="4"/>
      <c r="J10" s="4"/>
      <c r="K10" s="4"/>
      <c r="L10" s="4">
        <v>8</v>
      </c>
      <c r="M10" s="4"/>
      <c r="N10" s="4"/>
      <c r="O10" s="4"/>
      <c r="P10" s="4"/>
      <c r="Q10" s="4"/>
      <c r="R10" s="4">
        <v>3</v>
      </c>
      <c r="S10" s="4"/>
    </row>
    <row r="11" spans="2:19" x14ac:dyDescent="0.15">
      <c r="B11" s="8"/>
      <c r="C11" s="8"/>
      <c r="D11" s="31" t="s">
        <v>167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v>3</v>
      </c>
      <c r="Q11" s="32"/>
      <c r="R11" s="32"/>
      <c r="S11" s="32"/>
    </row>
    <row r="12" spans="2:19" x14ac:dyDescent="0.15">
      <c r="B12" s="8"/>
      <c r="C12" s="8"/>
      <c r="D12" s="9" t="s">
        <v>88</v>
      </c>
      <c r="E12" s="4"/>
      <c r="F12" s="4"/>
      <c r="G12" s="4"/>
      <c r="H12" s="4"/>
      <c r="I12" s="4"/>
      <c r="J12" s="4">
        <v>12</v>
      </c>
      <c r="K12" s="4"/>
      <c r="L12" s="4"/>
      <c r="M12" s="4"/>
      <c r="N12" s="4"/>
      <c r="O12" s="4"/>
      <c r="P12" s="4"/>
      <c r="Q12" s="4"/>
      <c r="R12" s="4"/>
      <c r="S12" s="4"/>
    </row>
    <row r="13" spans="2:19" x14ac:dyDescent="0.15">
      <c r="B13" s="8"/>
      <c r="C13" s="8"/>
      <c r="D13" s="31" t="s">
        <v>93</v>
      </c>
      <c r="E13" s="32"/>
      <c r="F13" s="32">
        <v>3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19" x14ac:dyDescent="0.15">
      <c r="B14" s="8"/>
      <c r="C14" s="8"/>
      <c r="D14" s="9" t="s">
        <v>157</v>
      </c>
      <c r="E14" s="4"/>
      <c r="F14" s="4"/>
      <c r="G14" s="4"/>
      <c r="H14" s="4">
        <v>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2:19" x14ac:dyDescent="0.15">
      <c r="B15" s="8"/>
      <c r="C15" s="8"/>
      <c r="D15" s="31" t="s">
        <v>92</v>
      </c>
      <c r="E15" s="32"/>
      <c r="F15" s="32"/>
      <c r="G15" s="32"/>
      <c r="H15" s="32">
        <v>1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 x14ac:dyDescent="0.15">
      <c r="B16" s="8"/>
      <c r="C16" s="8"/>
      <c r="D16" s="9" t="s">
        <v>341</v>
      </c>
      <c r="E16" s="4">
        <v>2</v>
      </c>
      <c r="F16" s="4"/>
      <c r="G16" s="4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20" x14ac:dyDescent="0.15">
      <c r="B17" s="8"/>
      <c r="C17" s="8"/>
      <c r="D17" s="31" t="s">
        <v>109</v>
      </c>
      <c r="E17" s="32"/>
      <c r="F17" s="32"/>
      <c r="G17" s="32"/>
      <c r="H17" s="32"/>
      <c r="I17" s="32"/>
      <c r="J17" s="32"/>
      <c r="K17" s="32">
        <v>4</v>
      </c>
      <c r="L17" s="32"/>
      <c r="M17" s="32"/>
      <c r="N17" s="32"/>
      <c r="O17" s="32"/>
      <c r="P17" s="32"/>
      <c r="Q17" s="32"/>
      <c r="R17" s="32"/>
      <c r="S17" s="32"/>
    </row>
    <row r="18" spans="2:20" x14ac:dyDescent="0.15">
      <c r="B18" s="8"/>
      <c r="C18" s="8"/>
      <c r="D18" s="9" t="s">
        <v>55</v>
      </c>
      <c r="E18" s="4"/>
      <c r="F18" s="4"/>
      <c r="G18" s="4"/>
      <c r="H18" s="4"/>
      <c r="I18" s="4"/>
      <c r="J18" s="4"/>
      <c r="K18" s="4">
        <v>1</v>
      </c>
      <c r="L18" s="4"/>
      <c r="M18" s="4"/>
      <c r="N18" s="4"/>
      <c r="O18" s="4"/>
      <c r="P18" s="4"/>
      <c r="Q18" s="4"/>
      <c r="R18" s="4"/>
      <c r="S18" s="4"/>
    </row>
    <row r="19" spans="2:20" x14ac:dyDescent="0.15">
      <c r="B19" s="8"/>
      <c r="C19" s="8"/>
      <c r="D19" s="31" t="s">
        <v>90</v>
      </c>
      <c r="E19" s="32"/>
      <c r="F19" s="32"/>
      <c r="G19" s="32"/>
      <c r="H19" s="32">
        <v>2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20" x14ac:dyDescent="0.15">
      <c r="B20" s="8"/>
      <c r="C20" s="8"/>
      <c r="D20" s="22" t="s">
        <v>342</v>
      </c>
      <c r="E20" s="7">
        <v>2</v>
      </c>
      <c r="F20" s="7"/>
      <c r="G20" s="7">
        <v>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2:20" x14ac:dyDescent="0.15">
      <c r="B21" s="8"/>
      <c r="C21" s="8"/>
      <c r="D21" s="31" t="s">
        <v>79</v>
      </c>
      <c r="E21" s="32"/>
      <c r="F21" s="32"/>
      <c r="G21" s="32"/>
      <c r="H21" s="32"/>
      <c r="I21" s="32"/>
      <c r="J21" s="32"/>
      <c r="K21" s="32"/>
      <c r="L21" s="32"/>
      <c r="M21" s="32">
        <v>9</v>
      </c>
      <c r="N21" s="32"/>
      <c r="O21" s="32"/>
      <c r="P21" s="32"/>
      <c r="Q21" s="32"/>
      <c r="R21" s="32"/>
      <c r="S21" s="32"/>
    </row>
    <row r="22" spans="2:20" ht="12" thickBot="1" x14ac:dyDescent="0.2">
      <c r="B22" s="11"/>
      <c r="C22" s="11"/>
      <c r="D22" s="2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20" ht="12.75" thickTop="1" thickBot="1" x14ac:dyDescent="0.2">
      <c r="B23" s="13"/>
      <c r="C23" s="13" t="s">
        <v>82</v>
      </c>
      <c r="D23" s="14"/>
      <c r="E23" s="13">
        <f t="shared" ref="E23:S23" si="0">SUM(E4:E22)</f>
        <v>4</v>
      </c>
      <c r="F23" s="13">
        <f t="shared" si="0"/>
        <v>3</v>
      </c>
      <c r="G23" s="13">
        <f t="shared" si="0"/>
        <v>3</v>
      </c>
      <c r="H23" s="13">
        <f t="shared" si="0"/>
        <v>9</v>
      </c>
      <c r="I23" s="13">
        <f t="shared" si="0"/>
        <v>2</v>
      </c>
      <c r="J23" s="13">
        <f t="shared" si="0"/>
        <v>22</v>
      </c>
      <c r="K23" s="13">
        <f t="shared" si="0"/>
        <v>5</v>
      </c>
      <c r="L23" s="13">
        <f t="shared" si="0"/>
        <v>8</v>
      </c>
      <c r="M23" s="13">
        <f t="shared" si="0"/>
        <v>9</v>
      </c>
      <c r="N23" s="13">
        <f t="shared" si="0"/>
        <v>18</v>
      </c>
      <c r="O23" s="13">
        <f t="shared" si="0"/>
        <v>6</v>
      </c>
      <c r="P23" s="13">
        <f t="shared" si="0"/>
        <v>3</v>
      </c>
      <c r="Q23" s="13">
        <f t="shared" si="0"/>
        <v>4</v>
      </c>
      <c r="R23" s="13">
        <f t="shared" si="0"/>
        <v>3</v>
      </c>
      <c r="S23" s="13">
        <f t="shared" si="0"/>
        <v>1</v>
      </c>
      <c r="T23" s="2">
        <f>SUM(E23:S23)</f>
        <v>100</v>
      </c>
    </row>
    <row r="32" spans="2:20" x14ac:dyDescent="0.15">
      <c r="P32" s="2" t="s">
        <v>346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E396-1462-4BA5-AEB4-6CA1D7FC45B4}">
  <sheetPr>
    <pageSetUpPr fitToPage="1"/>
  </sheetPr>
  <dimension ref="B1:M102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18" width="7.375" style="2" customWidth="1"/>
    <col min="19" max="19" width="9" style="2" customWidth="1"/>
    <col min="20" max="16384" width="9" style="2"/>
  </cols>
  <sheetData>
    <row r="1" spans="2:12" ht="14.25" x14ac:dyDescent="0.15">
      <c r="B1" s="1" t="s">
        <v>454</v>
      </c>
    </row>
    <row r="2" spans="2:12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220</v>
      </c>
      <c r="I2" s="4" t="s">
        <v>4</v>
      </c>
      <c r="J2" s="4" t="s">
        <v>5</v>
      </c>
      <c r="K2" s="4" t="s">
        <v>6</v>
      </c>
      <c r="L2" s="4" t="s">
        <v>9</v>
      </c>
    </row>
    <row r="3" spans="2:12" x14ac:dyDescent="0.15">
      <c r="B3" s="41"/>
      <c r="C3" s="41"/>
      <c r="D3" s="42"/>
      <c r="E3" s="5" t="s">
        <v>115</v>
      </c>
      <c r="F3" s="5" t="s">
        <v>18</v>
      </c>
      <c r="G3" s="5" t="s">
        <v>116</v>
      </c>
      <c r="H3" s="5" t="s">
        <v>347</v>
      </c>
      <c r="I3" s="5" t="s">
        <v>17</v>
      </c>
      <c r="J3" s="5" t="s">
        <v>22</v>
      </c>
      <c r="K3" s="5" t="s">
        <v>14</v>
      </c>
      <c r="L3" s="4" t="s">
        <v>118</v>
      </c>
    </row>
    <row r="4" spans="2:12" x14ac:dyDescent="0.15">
      <c r="B4" s="8" t="s">
        <v>34</v>
      </c>
      <c r="C4" s="8" t="s">
        <v>35</v>
      </c>
      <c r="D4" s="9" t="s">
        <v>44</v>
      </c>
      <c r="E4" s="4"/>
      <c r="F4" s="4"/>
      <c r="G4" s="4"/>
      <c r="H4" s="4"/>
      <c r="I4" s="4"/>
      <c r="J4" s="4">
        <v>2</v>
      </c>
      <c r="K4" s="4"/>
      <c r="L4" s="4"/>
    </row>
    <row r="5" spans="2:12" x14ac:dyDescent="0.15">
      <c r="B5" s="8"/>
      <c r="C5" s="8"/>
      <c r="D5" s="31" t="s">
        <v>58</v>
      </c>
      <c r="E5" s="32">
        <v>2</v>
      </c>
      <c r="F5" s="32"/>
      <c r="G5" s="32">
        <v>6</v>
      </c>
      <c r="H5" s="32"/>
      <c r="I5" s="32"/>
      <c r="J5" s="32"/>
      <c r="K5" s="32"/>
      <c r="L5" s="32"/>
    </row>
    <row r="6" spans="2:12" x14ac:dyDescent="0.15">
      <c r="B6" s="8"/>
      <c r="C6" s="8"/>
      <c r="D6" s="9" t="s">
        <v>348</v>
      </c>
      <c r="E6" s="4"/>
      <c r="F6" s="4"/>
      <c r="G6" s="4">
        <v>4</v>
      </c>
      <c r="H6" s="4"/>
      <c r="I6" s="4"/>
      <c r="J6" s="4"/>
      <c r="K6" s="4"/>
      <c r="L6" s="4"/>
    </row>
    <row r="7" spans="2:12" x14ac:dyDescent="0.15">
      <c r="B7" s="8"/>
      <c r="C7" s="8"/>
      <c r="D7" s="31" t="s">
        <v>66</v>
      </c>
      <c r="E7" s="32">
        <v>1</v>
      </c>
      <c r="F7" s="32"/>
      <c r="G7" s="32"/>
      <c r="H7" s="32"/>
      <c r="I7" s="32"/>
      <c r="J7" s="32"/>
      <c r="K7" s="32"/>
      <c r="L7" s="32"/>
    </row>
    <row r="8" spans="2:12" x14ac:dyDescent="0.15">
      <c r="B8" s="8"/>
      <c r="C8" s="8"/>
      <c r="D8" s="9" t="s">
        <v>236</v>
      </c>
      <c r="E8" s="4">
        <v>1</v>
      </c>
      <c r="F8" s="4"/>
      <c r="G8" s="4"/>
      <c r="H8" s="4"/>
      <c r="I8" s="4"/>
      <c r="J8" s="4"/>
      <c r="K8" s="4"/>
      <c r="L8" s="4"/>
    </row>
    <row r="9" spans="2:12" x14ac:dyDescent="0.15">
      <c r="B9" s="8"/>
      <c r="C9" s="8"/>
      <c r="D9" s="31" t="s">
        <v>50</v>
      </c>
      <c r="E9" s="32"/>
      <c r="F9" s="32">
        <v>1</v>
      </c>
      <c r="G9" s="32"/>
      <c r="H9" s="32"/>
      <c r="I9" s="32"/>
      <c r="J9" s="32"/>
      <c r="K9" s="32"/>
      <c r="L9" s="32"/>
    </row>
    <row r="10" spans="2:12" x14ac:dyDescent="0.15">
      <c r="B10" s="8"/>
      <c r="C10" s="8"/>
      <c r="D10" s="9" t="s">
        <v>349</v>
      </c>
      <c r="E10" s="4"/>
      <c r="F10" s="4">
        <v>3</v>
      </c>
      <c r="G10" s="4"/>
      <c r="H10" s="4"/>
      <c r="I10" s="4"/>
      <c r="J10" s="4"/>
      <c r="K10" s="4"/>
      <c r="L10" s="4"/>
    </row>
    <row r="11" spans="2:12" x14ac:dyDescent="0.15">
      <c r="B11" s="8"/>
      <c r="C11" s="8"/>
      <c r="D11" s="31" t="s">
        <v>30</v>
      </c>
      <c r="E11" s="32"/>
      <c r="F11" s="32">
        <v>2</v>
      </c>
      <c r="G11" s="32"/>
      <c r="H11" s="32"/>
      <c r="I11" s="32"/>
      <c r="J11" s="32"/>
      <c r="K11" s="32"/>
      <c r="L11" s="32"/>
    </row>
    <row r="12" spans="2:12" x14ac:dyDescent="0.15">
      <c r="B12" s="8"/>
      <c r="C12" s="8"/>
      <c r="D12" s="9" t="s">
        <v>123</v>
      </c>
      <c r="E12" s="4">
        <v>1</v>
      </c>
      <c r="F12" s="4"/>
      <c r="G12" s="4"/>
      <c r="H12" s="4"/>
      <c r="I12" s="4"/>
      <c r="J12" s="4"/>
      <c r="K12" s="4"/>
      <c r="L12" s="4"/>
    </row>
    <row r="13" spans="2:12" x14ac:dyDescent="0.15">
      <c r="B13" s="8"/>
      <c r="C13" s="8"/>
      <c r="D13" s="31" t="s">
        <v>124</v>
      </c>
      <c r="E13" s="32">
        <v>1</v>
      </c>
      <c r="F13" s="32"/>
      <c r="G13" s="32"/>
      <c r="H13" s="32"/>
      <c r="I13" s="32"/>
      <c r="J13" s="32"/>
      <c r="K13" s="32"/>
      <c r="L13" s="32"/>
    </row>
    <row r="14" spans="2:12" x14ac:dyDescent="0.15">
      <c r="B14" s="8"/>
      <c r="C14" s="8"/>
      <c r="D14" s="9" t="s">
        <v>37</v>
      </c>
      <c r="E14" s="4">
        <v>1</v>
      </c>
      <c r="F14" s="4"/>
      <c r="G14" s="4"/>
      <c r="H14" s="4"/>
      <c r="I14" s="4"/>
      <c r="J14" s="4"/>
      <c r="K14" s="4"/>
      <c r="L14" s="4"/>
    </row>
    <row r="15" spans="2:12" x14ac:dyDescent="0.15">
      <c r="B15" s="8"/>
      <c r="C15" s="8"/>
      <c r="D15" s="31" t="s">
        <v>350</v>
      </c>
      <c r="E15" s="32"/>
      <c r="F15" s="32"/>
      <c r="G15" s="32">
        <v>4</v>
      </c>
      <c r="H15" s="32"/>
      <c r="I15" s="32"/>
      <c r="J15" s="32"/>
      <c r="K15" s="32"/>
      <c r="L15" s="32"/>
    </row>
    <row r="16" spans="2:12" x14ac:dyDescent="0.15">
      <c r="B16" s="8"/>
      <c r="C16" s="8"/>
      <c r="D16" s="9" t="s">
        <v>126</v>
      </c>
      <c r="E16" s="4"/>
      <c r="F16" s="4">
        <v>2</v>
      </c>
      <c r="G16" s="4"/>
      <c r="H16" s="4"/>
      <c r="I16" s="4"/>
      <c r="J16" s="4"/>
      <c r="K16" s="4"/>
      <c r="L16" s="4"/>
    </row>
    <row r="17" spans="2:12" x14ac:dyDescent="0.15">
      <c r="B17" s="8"/>
      <c r="C17" s="8"/>
      <c r="D17" s="31" t="s">
        <v>127</v>
      </c>
      <c r="E17" s="32"/>
      <c r="F17" s="32">
        <v>2</v>
      </c>
      <c r="G17" s="32"/>
      <c r="H17" s="32"/>
      <c r="I17" s="32"/>
      <c r="J17" s="32"/>
      <c r="K17" s="32"/>
      <c r="L17" s="32"/>
    </row>
    <row r="18" spans="2:12" x14ac:dyDescent="0.15">
      <c r="B18" s="8"/>
      <c r="C18" s="8"/>
      <c r="D18" s="19" t="s">
        <v>95</v>
      </c>
      <c r="E18" s="4"/>
      <c r="F18" s="4"/>
      <c r="G18" s="4">
        <v>6</v>
      </c>
      <c r="H18" s="4"/>
      <c r="I18" s="4">
        <v>2</v>
      </c>
      <c r="J18" s="4"/>
      <c r="K18" s="4"/>
      <c r="L18" s="4"/>
    </row>
    <row r="19" spans="2:12" x14ac:dyDescent="0.15">
      <c r="B19" s="8"/>
      <c r="C19" s="8"/>
      <c r="D19" s="33" t="s">
        <v>372</v>
      </c>
      <c r="E19" s="32"/>
      <c r="F19" s="32"/>
      <c r="G19" s="32">
        <v>6</v>
      </c>
      <c r="H19" s="32"/>
      <c r="I19" s="32">
        <v>2</v>
      </c>
      <c r="J19" s="32"/>
      <c r="K19" s="32"/>
      <c r="L19" s="32"/>
    </row>
    <row r="20" spans="2:12" x14ac:dyDescent="0.15">
      <c r="B20" s="8"/>
      <c r="C20" s="8"/>
      <c r="D20" s="19" t="s">
        <v>308</v>
      </c>
      <c r="E20" s="4"/>
      <c r="F20" s="4">
        <v>2</v>
      </c>
      <c r="G20" s="4"/>
      <c r="H20" s="4"/>
      <c r="I20" s="4"/>
      <c r="J20" s="4"/>
      <c r="K20" s="4"/>
      <c r="L20" s="4"/>
    </row>
    <row r="21" spans="2:12" x14ac:dyDescent="0.15">
      <c r="B21" s="8"/>
      <c r="C21" s="8"/>
      <c r="D21" s="31" t="s">
        <v>41</v>
      </c>
      <c r="E21" s="32"/>
      <c r="F21" s="32"/>
      <c r="G21" s="32">
        <v>4</v>
      </c>
      <c r="H21" s="32"/>
      <c r="I21" s="32"/>
      <c r="J21" s="32"/>
      <c r="K21" s="32"/>
      <c r="L21" s="32"/>
    </row>
    <row r="22" spans="2:12" x14ac:dyDescent="0.15">
      <c r="B22" s="8"/>
      <c r="C22" s="8"/>
      <c r="D22" s="19" t="s">
        <v>139</v>
      </c>
      <c r="E22" s="4"/>
      <c r="F22" s="4"/>
      <c r="G22" s="4">
        <v>6</v>
      </c>
      <c r="H22" s="4"/>
      <c r="I22" s="4">
        <v>2</v>
      </c>
      <c r="J22" s="4"/>
      <c r="K22" s="4"/>
      <c r="L22" s="4"/>
    </row>
    <row r="23" spans="2:12" x14ac:dyDescent="0.15">
      <c r="B23" s="8"/>
      <c r="C23" s="8"/>
      <c r="D23" s="33" t="s">
        <v>140</v>
      </c>
      <c r="E23" s="32"/>
      <c r="F23" s="32"/>
      <c r="G23" s="32">
        <v>6</v>
      </c>
      <c r="H23" s="32"/>
      <c r="I23" s="32">
        <v>2</v>
      </c>
      <c r="J23" s="32"/>
      <c r="K23" s="32"/>
      <c r="L23" s="32"/>
    </row>
    <row r="24" spans="2:12" x14ac:dyDescent="0.15">
      <c r="B24" s="8"/>
      <c r="C24" s="8"/>
      <c r="D24" s="19" t="s">
        <v>99</v>
      </c>
      <c r="E24" s="4"/>
      <c r="F24" s="4"/>
      <c r="G24" s="4">
        <v>6</v>
      </c>
      <c r="H24" s="4"/>
      <c r="I24" s="4">
        <v>2</v>
      </c>
      <c r="J24" s="4"/>
      <c r="K24" s="4"/>
      <c r="L24" s="4"/>
    </row>
    <row r="25" spans="2:12" x14ac:dyDescent="0.15">
      <c r="B25" s="8"/>
      <c r="C25" s="8"/>
      <c r="D25" s="31" t="s">
        <v>226</v>
      </c>
      <c r="E25" s="32">
        <v>1</v>
      </c>
      <c r="F25" s="32"/>
      <c r="G25" s="32"/>
      <c r="H25" s="32"/>
      <c r="I25" s="32"/>
      <c r="J25" s="32"/>
      <c r="K25" s="32"/>
      <c r="L25" s="32"/>
    </row>
    <row r="26" spans="2:12" x14ac:dyDescent="0.15">
      <c r="B26" s="8"/>
      <c r="C26" s="7" t="s">
        <v>59</v>
      </c>
      <c r="D26" s="9" t="s">
        <v>36</v>
      </c>
      <c r="E26" s="4"/>
      <c r="F26" s="4">
        <v>1</v>
      </c>
      <c r="G26" s="4"/>
      <c r="H26" s="4"/>
      <c r="I26" s="4"/>
      <c r="J26" s="4"/>
      <c r="K26" s="4"/>
      <c r="L26" s="4"/>
    </row>
    <row r="27" spans="2:12" x14ac:dyDescent="0.15">
      <c r="B27" s="8"/>
      <c r="C27" s="8"/>
      <c r="D27" s="31" t="s">
        <v>46</v>
      </c>
      <c r="E27" s="32"/>
      <c r="F27" s="32"/>
      <c r="G27" s="32">
        <v>2</v>
      </c>
      <c r="H27" s="32"/>
      <c r="I27" s="32"/>
      <c r="J27" s="32"/>
      <c r="K27" s="32"/>
      <c r="L27" s="32"/>
    </row>
    <row r="28" spans="2:12" x14ac:dyDescent="0.15">
      <c r="B28" s="8"/>
      <c r="C28" s="8"/>
      <c r="D28" s="9" t="s">
        <v>55</v>
      </c>
      <c r="E28" s="4"/>
      <c r="F28" s="4"/>
      <c r="G28" s="4">
        <v>1</v>
      </c>
      <c r="H28" s="4"/>
      <c r="I28" s="4"/>
      <c r="J28" s="4"/>
      <c r="K28" s="4"/>
      <c r="L28" s="4"/>
    </row>
    <row r="29" spans="2:12" x14ac:dyDescent="0.15">
      <c r="B29" s="8"/>
      <c r="C29" s="8"/>
      <c r="D29" s="31" t="s">
        <v>50</v>
      </c>
      <c r="E29" s="32"/>
      <c r="F29" s="32">
        <v>1</v>
      </c>
      <c r="G29" s="32"/>
      <c r="H29" s="32"/>
      <c r="I29" s="32"/>
      <c r="J29" s="32"/>
      <c r="K29" s="32"/>
      <c r="L29" s="32"/>
    </row>
    <row r="30" spans="2:12" x14ac:dyDescent="0.15">
      <c r="B30" s="8"/>
      <c r="C30" s="8"/>
      <c r="D30" s="9" t="s">
        <v>349</v>
      </c>
      <c r="E30" s="4"/>
      <c r="F30" s="4">
        <v>2</v>
      </c>
      <c r="G30" s="4"/>
      <c r="H30" s="4"/>
      <c r="I30" s="4"/>
      <c r="J30" s="4"/>
      <c r="K30" s="4"/>
      <c r="L30" s="4"/>
    </row>
    <row r="31" spans="2:12" x14ac:dyDescent="0.15">
      <c r="B31" s="8"/>
      <c r="C31" s="8"/>
      <c r="D31" s="31" t="s">
        <v>351</v>
      </c>
      <c r="E31" s="32"/>
      <c r="F31" s="32"/>
      <c r="G31" s="32"/>
      <c r="H31" s="32">
        <v>2</v>
      </c>
      <c r="I31" s="32"/>
      <c r="J31" s="32"/>
      <c r="K31" s="32"/>
      <c r="L31" s="32"/>
    </row>
    <row r="32" spans="2:12" x14ac:dyDescent="0.15">
      <c r="B32" s="8"/>
      <c r="C32" s="8"/>
      <c r="D32" s="9" t="s">
        <v>30</v>
      </c>
      <c r="E32" s="4">
        <v>2</v>
      </c>
      <c r="F32" s="4"/>
      <c r="G32" s="4"/>
      <c r="H32" s="4"/>
      <c r="I32" s="4"/>
      <c r="J32" s="4"/>
      <c r="K32" s="4"/>
      <c r="L32" s="4"/>
    </row>
    <row r="33" spans="2:12" x14ac:dyDescent="0.15">
      <c r="B33" s="8"/>
      <c r="C33" s="8"/>
      <c r="D33" s="31" t="s">
        <v>42</v>
      </c>
      <c r="E33" s="32"/>
      <c r="F33" s="32"/>
      <c r="G33" s="32">
        <v>1</v>
      </c>
      <c r="H33" s="32"/>
      <c r="I33" s="32"/>
      <c r="J33" s="32"/>
      <c r="K33" s="32"/>
      <c r="L33" s="32"/>
    </row>
    <row r="34" spans="2:12" x14ac:dyDescent="0.15">
      <c r="B34" s="8"/>
      <c r="C34" s="8"/>
      <c r="D34" s="9" t="s">
        <v>43</v>
      </c>
      <c r="E34" s="4"/>
      <c r="F34" s="4"/>
      <c r="G34" s="4">
        <v>1</v>
      </c>
      <c r="H34" s="4"/>
      <c r="I34" s="4"/>
      <c r="J34" s="4"/>
      <c r="K34" s="4"/>
      <c r="L34" s="4"/>
    </row>
    <row r="35" spans="2:12" x14ac:dyDescent="0.15">
      <c r="B35" s="8"/>
      <c r="C35" s="8"/>
      <c r="D35" s="33" t="s">
        <v>352</v>
      </c>
      <c r="E35" s="32"/>
      <c r="F35" s="32"/>
      <c r="G35" s="32">
        <v>4</v>
      </c>
      <c r="H35" s="32"/>
      <c r="I35" s="32"/>
      <c r="J35" s="32"/>
      <c r="K35" s="32"/>
      <c r="L35" s="32"/>
    </row>
    <row r="36" spans="2:12" x14ac:dyDescent="0.15">
      <c r="B36" s="8"/>
      <c r="C36" s="8"/>
      <c r="D36" s="9" t="s">
        <v>134</v>
      </c>
      <c r="E36" s="4"/>
      <c r="F36" s="4"/>
      <c r="G36" s="4">
        <v>2</v>
      </c>
      <c r="H36" s="4"/>
      <c r="I36" s="4"/>
      <c r="J36" s="4"/>
      <c r="K36" s="4"/>
      <c r="L36" s="4"/>
    </row>
    <row r="37" spans="2:12" x14ac:dyDescent="0.15">
      <c r="B37" s="8"/>
      <c r="C37" s="8"/>
      <c r="D37" s="31" t="s">
        <v>126</v>
      </c>
      <c r="E37" s="32"/>
      <c r="F37" s="32">
        <v>2</v>
      </c>
      <c r="G37" s="32"/>
      <c r="H37" s="32"/>
      <c r="I37" s="32"/>
      <c r="J37" s="32"/>
      <c r="K37" s="32"/>
      <c r="L37" s="32"/>
    </row>
    <row r="38" spans="2:12" x14ac:dyDescent="0.15">
      <c r="B38" s="8"/>
      <c r="C38" s="8"/>
      <c r="D38" s="9" t="s">
        <v>127</v>
      </c>
      <c r="E38" s="4"/>
      <c r="F38" s="4">
        <v>2</v>
      </c>
      <c r="G38" s="4"/>
      <c r="H38" s="4"/>
      <c r="I38" s="4"/>
      <c r="J38" s="4"/>
      <c r="K38" s="4"/>
      <c r="L38" s="4"/>
    </row>
    <row r="39" spans="2:12" x14ac:dyDescent="0.15">
      <c r="B39" s="8"/>
      <c r="C39" s="8"/>
      <c r="D39" s="33" t="s">
        <v>100</v>
      </c>
      <c r="E39" s="32"/>
      <c r="F39" s="32"/>
      <c r="G39" s="32">
        <v>6</v>
      </c>
      <c r="H39" s="32"/>
      <c r="I39" s="32">
        <v>2</v>
      </c>
      <c r="J39" s="32"/>
      <c r="K39" s="32"/>
      <c r="L39" s="32"/>
    </row>
    <row r="40" spans="2:12" x14ac:dyDescent="0.15">
      <c r="B40" s="8"/>
      <c r="C40" s="8"/>
      <c r="D40" s="19" t="s">
        <v>101</v>
      </c>
      <c r="E40" s="4"/>
      <c r="F40" s="4"/>
      <c r="G40" s="4">
        <v>6</v>
      </c>
      <c r="H40" s="4"/>
      <c r="I40" s="4">
        <v>2</v>
      </c>
      <c r="J40" s="4"/>
      <c r="K40" s="4"/>
      <c r="L40" s="4"/>
    </row>
    <row r="41" spans="2:12" x14ac:dyDescent="0.15">
      <c r="B41" s="8"/>
      <c r="C41" s="8"/>
      <c r="D41" s="33" t="s">
        <v>102</v>
      </c>
      <c r="E41" s="32"/>
      <c r="F41" s="32"/>
      <c r="G41" s="32">
        <v>6</v>
      </c>
      <c r="H41" s="32"/>
      <c r="I41" s="32">
        <v>2</v>
      </c>
      <c r="J41" s="32"/>
      <c r="K41" s="32"/>
      <c r="L41" s="32"/>
    </row>
    <row r="42" spans="2:12" x14ac:dyDescent="0.15">
      <c r="B42" s="8"/>
      <c r="C42" s="8"/>
      <c r="D42" s="19" t="s">
        <v>103</v>
      </c>
      <c r="E42" s="4"/>
      <c r="F42" s="4"/>
      <c r="G42" s="4">
        <v>6</v>
      </c>
      <c r="H42" s="4"/>
      <c r="I42" s="4">
        <v>2</v>
      </c>
      <c r="J42" s="4"/>
      <c r="K42" s="4"/>
      <c r="L42" s="4"/>
    </row>
    <row r="43" spans="2:12" x14ac:dyDescent="0.15">
      <c r="B43" s="8"/>
      <c r="C43" s="8"/>
      <c r="D43" s="33" t="s">
        <v>144</v>
      </c>
      <c r="E43" s="32"/>
      <c r="F43" s="32"/>
      <c r="G43" s="32">
        <v>6</v>
      </c>
      <c r="H43" s="32"/>
      <c r="I43" s="32">
        <v>2</v>
      </c>
      <c r="J43" s="32"/>
      <c r="K43" s="32"/>
      <c r="L43" s="32"/>
    </row>
    <row r="44" spans="2:12" x14ac:dyDescent="0.15">
      <c r="B44" s="8"/>
      <c r="C44" s="8"/>
      <c r="D44" s="19" t="s">
        <v>105</v>
      </c>
      <c r="E44" s="4"/>
      <c r="F44" s="4"/>
      <c r="G44" s="4">
        <v>6</v>
      </c>
      <c r="H44" s="4"/>
      <c r="I44" s="4">
        <v>2</v>
      </c>
      <c r="J44" s="4"/>
      <c r="K44" s="4"/>
      <c r="L44" s="4"/>
    </row>
    <row r="45" spans="2:12" x14ac:dyDescent="0.15">
      <c r="B45" s="8"/>
      <c r="C45" s="7" t="s">
        <v>69</v>
      </c>
      <c r="D45" s="31" t="s">
        <v>73</v>
      </c>
      <c r="E45" s="32"/>
      <c r="F45" s="32"/>
      <c r="G45" s="32">
        <v>12</v>
      </c>
      <c r="H45" s="32"/>
      <c r="I45" s="32">
        <v>2</v>
      </c>
      <c r="J45" s="32"/>
      <c r="K45" s="32"/>
      <c r="L45" s="32"/>
    </row>
    <row r="46" spans="2:12" x14ac:dyDescent="0.15">
      <c r="B46" s="8"/>
      <c r="C46" s="8"/>
      <c r="D46" s="9" t="s">
        <v>353</v>
      </c>
      <c r="E46" s="4">
        <v>1</v>
      </c>
      <c r="F46" s="4"/>
      <c r="G46" s="4"/>
      <c r="H46" s="4"/>
      <c r="I46" s="4"/>
      <c r="J46" s="4"/>
      <c r="K46" s="4"/>
      <c r="L46" s="4"/>
    </row>
    <row r="47" spans="2:12" x14ac:dyDescent="0.15">
      <c r="B47" s="8"/>
      <c r="C47" s="8"/>
      <c r="D47" s="31" t="s">
        <v>354</v>
      </c>
      <c r="E47" s="32"/>
      <c r="F47" s="32">
        <v>2</v>
      </c>
      <c r="G47" s="32"/>
      <c r="H47" s="32"/>
      <c r="I47" s="32"/>
      <c r="J47" s="32"/>
      <c r="K47" s="32"/>
      <c r="L47" s="32"/>
    </row>
    <row r="48" spans="2:12" x14ac:dyDescent="0.15">
      <c r="B48" s="8"/>
      <c r="C48" s="8"/>
      <c r="D48" s="9" t="s">
        <v>72</v>
      </c>
      <c r="E48" s="4"/>
      <c r="F48" s="4"/>
      <c r="G48" s="4">
        <v>1</v>
      </c>
      <c r="H48" s="4"/>
      <c r="I48" s="4"/>
      <c r="J48" s="4"/>
      <c r="K48" s="4"/>
      <c r="L48" s="4"/>
    </row>
    <row r="49" spans="2:12" x14ac:dyDescent="0.15">
      <c r="B49" s="8"/>
      <c r="C49" s="8"/>
      <c r="D49" s="31" t="s">
        <v>50</v>
      </c>
      <c r="E49" s="32"/>
      <c r="F49" s="32">
        <v>1</v>
      </c>
      <c r="G49" s="32"/>
      <c r="H49" s="32"/>
      <c r="I49" s="32"/>
      <c r="J49" s="32"/>
      <c r="K49" s="32"/>
      <c r="L49" s="32"/>
    </row>
    <row r="50" spans="2:12" x14ac:dyDescent="0.15">
      <c r="B50" s="8"/>
      <c r="C50" s="8"/>
      <c r="D50" s="9" t="s">
        <v>349</v>
      </c>
      <c r="E50" s="4"/>
      <c r="F50" s="4">
        <v>2</v>
      </c>
      <c r="G50" s="4"/>
      <c r="H50" s="4"/>
      <c r="I50" s="4"/>
      <c r="J50" s="4"/>
      <c r="K50" s="4"/>
      <c r="L50" s="4"/>
    </row>
    <row r="51" spans="2:12" x14ac:dyDescent="0.15">
      <c r="B51" s="8"/>
      <c r="C51" s="8"/>
      <c r="D51" s="31" t="s">
        <v>126</v>
      </c>
      <c r="E51" s="32"/>
      <c r="F51" s="32">
        <v>2</v>
      </c>
      <c r="G51" s="32"/>
      <c r="H51" s="32"/>
      <c r="I51" s="32"/>
      <c r="J51" s="32"/>
      <c r="K51" s="32"/>
      <c r="L51" s="32"/>
    </row>
    <row r="52" spans="2:12" x14ac:dyDescent="0.15">
      <c r="B52" s="8"/>
      <c r="C52" s="8"/>
      <c r="D52" s="9" t="s">
        <v>127</v>
      </c>
      <c r="E52" s="4"/>
      <c r="F52" s="4">
        <v>2</v>
      </c>
      <c r="G52" s="4"/>
      <c r="H52" s="4"/>
      <c r="I52" s="4"/>
      <c r="J52" s="4"/>
      <c r="K52" s="4"/>
      <c r="L52" s="4"/>
    </row>
    <row r="53" spans="2:12" x14ac:dyDescent="0.15">
      <c r="B53" s="8"/>
      <c r="C53" s="8"/>
      <c r="D53" s="31" t="s">
        <v>355</v>
      </c>
      <c r="E53" s="32">
        <v>1</v>
      </c>
      <c r="F53" s="32"/>
      <c r="G53" s="32"/>
      <c r="H53" s="32"/>
      <c r="I53" s="32"/>
      <c r="J53" s="32"/>
      <c r="K53" s="32"/>
      <c r="L53" s="32"/>
    </row>
    <row r="54" spans="2:12" x14ac:dyDescent="0.15">
      <c r="B54" s="8"/>
      <c r="C54" s="7" t="s">
        <v>74</v>
      </c>
      <c r="D54" s="20" t="s">
        <v>75</v>
      </c>
      <c r="E54" s="4">
        <v>1</v>
      </c>
      <c r="F54" s="4"/>
      <c r="G54" s="4"/>
      <c r="H54" s="4"/>
      <c r="I54" s="4"/>
      <c r="J54" s="4"/>
      <c r="K54" s="4"/>
      <c r="L54" s="4"/>
    </row>
    <row r="55" spans="2:12" x14ac:dyDescent="0.15">
      <c r="B55" s="8"/>
      <c r="C55" s="8"/>
      <c r="D55" s="31" t="s">
        <v>349</v>
      </c>
      <c r="E55" s="32"/>
      <c r="F55" s="32">
        <v>2</v>
      </c>
      <c r="G55" s="32"/>
      <c r="H55" s="32"/>
      <c r="I55" s="32"/>
      <c r="J55" s="32"/>
      <c r="K55" s="32"/>
      <c r="L55" s="32"/>
    </row>
    <row r="56" spans="2:12" x14ac:dyDescent="0.15">
      <c r="B56" s="8"/>
      <c r="C56" s="8"/>
      <c r="D56" s="9" t="s">
        <v>356</v>
      </c>
      <c r="E56" s="4"/>
      <c r="F56" s="4"/>
      <c r="G56" s="4">
        <v>6</v>
      </c>
      <c r="H56" s="4"/>
      <c r="I56" s="4">
        <v>2</v>
      </c>
      <c r="J56" s="4"/>
      <c r="K56" s="4"/>
      <c r="L56" s="4"/>
    </row>
    <row r="57" spans="2:12" x14ac:dyDescent="0.15">
      <c r="B57" s="8"/>
      <c r="C57" s="8"/>
      <c r="D57" s="31" t="s">
        <v>357</v>
      </c>
      <c r="E57" s="32"/>
      <c r="F57" s="32">
        <v>3</v>
      </c>
      <c r="G57" s="32"/>
      <c r="H57" s="32"/>
      <c r="I57" s="32"/>
      <c r="J57" s="32"/>
      <c r="K57" s="32"/>
      <c r="L57" s="32"/>
    </row>
    <row r="58" spans="2:12" x14ac:dyDescent="0.15">
      <c r="B58" s="8"/>
      <c r="C58" s="8"/>
      <c r="D58" s="9" t="s">
        <v>65</v>
      </c>
      <c r="E58" s="4"/>
      <c r="F58" s="4"/>
      <c r="G58" s="4">
        <v>20</v>
      </c>
      <c r="H58" s="4"/>
      <c r="I58" s="4">
        <v>2</v>
      </c>
      <c r="J58" s="4"/>
      <c r="K58" s="4"/>
      <c r="L58" s="4"/>
    </row>
    <row r="59" spans="2:12" x14ac:dyDescent="0.15">
      <c r="B59" s="8"/>
      <c r="C59" s="10"/>
      <c r="D59" s="31" t="s">
        <v>51</v>
      </c>
      <c r="E59" s="32">
        <v>1</v>
      </c>
      <c r="F59" s="32"/>
      <c r="G59" s="32"/>
      <c r="H59" s="32"/>
      <c r="I59" s="32"/>
      <c r="J59" s="32"/>
      <c r="K59" s="32"/>
      <c r="L59" s="32"/>
    </row>
    <row r="60" spans="2:12" x14ac:dyDescent="0.15">
      <c r="B60" s="8"/>
      <c r="C60" s="8" t="s">
        <v>358</v>
      </c>
      <c r="D60" s="19" t="s">
        <v>359</v>
      </c>
      <c r="E60" s="4">
        <v>1</v>
      </c>
      <c r="F60" s="4"/>
      <c r="G60" s="4"/>
      <c r="H60" s="4"/>
      <c r="I60" s="4"/>
      <c r="J60" s="4"/>
      <c r="K60" s="4"/>
      <c r="L60" s="4"/>
    </row>
    <row r="61" spans="2:12" x14ac:dyDescent="0.15">
      <c r="B61" s="8"/>
      <c r="C61" s="10"/>
      <c r="D61" s="31" t="s">
        <v>360</v>
      </c>
      <c r="E61" s="32"/>
      <c r="F61" s="32">
        <v>3</v>
      </c>
      <c r="G61" s="32"/>
      <c r="H61" s="32"/>
      <c r="I61" s="32"/>
      <c r="J61" s="32"/>
      <c r="K61" s="32"/>
      <c r="L61" s="32"/>
    </row>
    <row r="62" spans="2:12" x14ac:dyDescent="0.15">
      <c r="B62" s="10"/>
      <c r="C62" s="10" t="s">
        <v>78</v>
      </c>
      <c r="D62" s="19" t="s">
        <v>81</v>
      </c>
      <c r="E62" s="4">
        <v>5</v>
      </c>
      <c r="F62" s="4"/>
      <c r="G62" s="4"/>
      <c r="H62" s="4"/>
      <c r="I62" s="4"/>
      <c r="J62" s="4"/>
      <c r="K62" s="4"/>
      <c r="L62" s="4"/>
    </row>
    <row r="63" spans="2:12" x14ac:dyDescent="0.15">
      <c r="B63" s="8" t="s">
        <v>179</v>
      </c>
      <c r="C63" s="8" t="s">
        <v>35</v>
      </c>
      <c r="D63" s="31" t="s">
        <v>121</v>
      </c>
      <c r="E63" s="32"/>
      <c r="F63" s="32"/>
      <c r="G63" s="32">
        <v>7</v>
      </c>
      <c r="H63" s="32"/>
      <c r="I63" s="32"/>
      <c r="J63" s="32"/>
      <c r="K63" s="32"/>
      <c r="L63" s="32"/>
    </row>
    <row r="64" spans="2:12" x14ac:dyDescent="0.15">
      <c r="B64" s="8"/>
      <c r="C64" s="8"/>
      <c r="D64" s="20" t="s">
        <v>336</v>
      </c>
      <c r="E64" s="4">
        <v>1</v>
      </c>
      <c r="F64" s="4"/>
      <c r="G64" s="4"/>
      <c r="H64" s="4"/>
      <c r="I64" s="4"/>
      <c r="J64" s="4"/>
      <c r="K64" s="4"/>
      <c r="L64" s="4"/>
    </row>
    <row r="65" spans="2:13" x14ac:dyDescent="0.15">
      <c r="B65" s="8"/>
      <c r="C65" s="8"/>
      <c r="D65" s="33" t="s">
        <v>373</v>
      </c>
      <c r="E65" s="32"/>
      <c r="F65" s="32"/>
      <c r="G65" s="32">
        <v>6</v>
      </c>
      <c r="H65" s="32"/>
      <c r="I65" s="32">
        <v>2</v>
      </c>
      <c r="J65" s="32"/>
      <c r="K65" s="32"/>
      <c r="L65" s="32"/>
    </row>
    <row r="66" spans="2:13" x14ac:dyDescent="0.15">
      <c r="B66" s="8"/>
      <c r="C66" s="8"/>
      <c r="D66" s="19" t="s">
        <v>374</v>
      </c>
      <c r="E66" s="4"/>
      <c r="F66" s="4"/>
      <c r="G66" s="4">
        <v>6</v>
      </c>
      <c r="H66" s="4"/>
      <c r="I66" s="4">
        <v>2</v>
      </c>
      <c r="J66" s="4"/>
      <c r="K66" s="4"/>
      <c r="L66" s="4"/>
    </row>
    <row r="67" spans="2:13" x14ac:dyDescent="0.15">
      <c r="B67" s="8"/>
      <c r="C67" s="8"/>
      <c r="D67" s="34" t="s">
        <v>128</v>
      </c>
      <c r="E67" s="32"/>
      <c r="F67" s="32"/>
      <c r="G67" s="32">
        <v>4</v>
      </c>
      <c r="H67" s="32"/>
      <c r="I67" s="32"/>
      <c r="J67" s="32"/>
      <c r="K67" s="32"/>
      <c r="L67" s="32"/>
    </row>
    <row r="68" spans="2:13" x14ac:dyDescent="0.15">
      <c r="B68" s="8"/>
      <c r="C68" s="10"/>
      <c r="D68" s="20" t="s">
        <v>362</v>
      </c>
      <c r="E68" s="4"/>
      <c r="F68" s="4"/>
      <c r="G68" s="4">
        <v>12</v>
      </c>
      <c r="H68" s="4"/>
      <c r="I68" s="4">
        <v>2</v>
      </c>
      <c r="J68" s="4"/>
      <c r="K68" s="4"/>
      <c r="L68" s="4"/>
    </row>
    <row r="69" spans="2:13" x14ac:dyDescent="0.15">
      <c r="B69" s="8"/>
      <c r="C69" s="8" t="s">
        <v>59</v>
      </c>
      <c r="D69" s="34" t="s">
        <v>68</v>
      </c>
      <c r="E69" s="32"/>
      <c r="F69" s="32"/>
      <c r="G69" s="32">
        <v>11</v>
      </c>
      <c r="H69" s="32"/>
      <c r="I69" s="32"/>
      <c r="J69" s="32"/>
      <c r="K69" s="32"/>
      <c r="L69" s="32"/>
    </row>
    <row r="70" spans="2:13" x14ac:dyDescent="0.15">
      <c r="B70" s="8"/>
      <c r="C70" s="8"/>
      <c r="D70" s="20" t="s">
        <v>67</v>
      </c>
      <c r="E70" s="4"/>
      <c r="F70" s="4"/>
      <c r="G70" s="4">
        <v>4</v>
      </c>
      <c r="H70" s="4"/>
      <c r="I70" s="4"/>
      <c r="J70" s="4"/>
      <c r="K70" s="4"/>
      <c r="L70" s="4"/>
    </row>
    <row r="71" spans="2:13" x14ac:dyDescent="0.15">
      <c r="B71" s="8"/>
      <c r="C71" s="8"/>
      <c r="D71" s="34" t="s">
        <v>363</v>
      </c>
      <c r="E71" s="32"/>
      <c r="F71" s="32"/>
      <c r="G71" s="32">
        <v>12</v>
      </c>
      <c r="H71" s="32"/>
      <c r="I71" s="32">
        <v>2</v>
      </c>
      <c r="J71" s="32"/>
      <c r="K71" s="32"/>
      <c r="L71" s="32"/>
    </row>
    <row r="72" spans="2:13" x14ac:dyDescent="0.15">
      <c r="B72" s="8"/>
      <c r="C72" s="8"/>
      <c r="D72" s="20" t="s">
        <v>128</v>
      </c>
      <c r="E72" s="4"/>
      <c r="F72" s="4"/>
      <c r="G72" s="4">
        <v>6</v>
      </c>
      <c r="H72" s="4"/>
      <c r="I72" s="4"/>
      <c r="J72" s="4"/>
      <c r="K72" s="4"/>
      <c r="L72" s="4"/>
    </row>
    <row r="73" spans="2:13" x14ac:dyDescent="0.15">
      <c r="B73" s="8"/>
      <c r="C73" s="10"/>
      <c r="D73" s="34" t="s">
        <v>164</v>
      </c>
      <c r="E73" s="32"/>
      <c r="F73" s="32"/>
      <c r="G73" s="32">
        <v>12</v>
      </c>
      <c r="H73" s="32"/>
      <c r="I73" s="32">
        <v>2</v>
      </c>
      <c r="J73" s="32"/>
      <c r="K73" s="32"/>
      <c r="L73" s="32"/>
    </row>
    <row r="74" spans="2:13" x14ac:dyDescent="0.15">
      <c r="B74" s="8"/>
      <c r="C74" s="8" t="s">
        <v>69</v>
      </c>
      <c r="D74" s="20" t="s">
        <v>364</v>
      </c>
      <c r="E74" s="4"/>
      <c r="F74" s="4"/>
      <c r="G74" s="4">
        <v>12</v>
      </c>
      <c r="H74" s="4"/>
      <c r="I74" s="4">
        <v>2</v>
      </c>
      <c r="J74" s="4"/>
      <c r="K74" s="4"/>
      <c r="L74" s="4"/>
    </row>
    <row r="75" spans="2:13" x14ac:dyDescent="0.15">
      <c r="B75" s="8"/>
      <c r="C75" s="8"/>
      <c r="D75" s="34" t="s">
        <v>128</v>
      </c>
      <c r="E75" s="32"/>
      <c r="F75" s="32"/>
      <c r="G75" s="32">
        <v>5</v>
      </c>
      <c r="H75" s="32"/>
      <c r="I75" s="32"/>
      <c r="J75" s="32"/>
      <c r="K75" s="32"/>
      <c r="L75" s="32"/>
    </row>
    <row r="76" spans="2:13" x14ac:dyDescent="0.15">
      <c r="B76" s="8"/>
      <c r="C76" s="8"/>
      <c r="D76" s="20" t="s">
        <v>365</v>
      </c>
      <c r="E76" s="4">
        <v>1</v>
      </c>
      <c r="F76" s="4"/>
      <c r="G76" s="4"/>
      <c r="H76" s="4"/>
      <c r="I76" s="4"/>
      <c r="J76" s="4"/>
      <c r="K76" s="4"/>
      <c r="L76" s="4"/>
    </row>
    <row r="77" spans="2:13" x14ac:dyDescent="0.15">
      <c r="B77" s="8"/>
      <c r="C77" s="8"/>
      <c r="D77" s="34" t="s">
        <v>366</v>
      </c>
      <c r="E77" s="32"/>
      <c r="F77" s="32"/>
      <c r="G77" s="32">
        <v>12</v>
      </c>
      <c r="H77" s="32"/>
      <c r="I77" s="32">
        <v>2</v>
      </c>
      <c r="J77" s="32"/>
      <c r="K77" s="32"/>
      <c r="L77" s="32"/>
    </row>
    <row r="78" spans="2:13" ht="12" thickBot="1" x14ac:dyDescent="0.2">
      <c r="B78" s="11"/>
      <c r="C78" s="21" t="s">
        <v>78</v>
      </c>
      <c r="D78" s="12" t="s">
        <v>359</v>
      </c>
      <c r="E78" s="21">
        <v>5</v>
      </c>
      <c r="F78" s="21"/>
      <c r="G78" s="21"/>
      <c r="H78" s="21"/>
      <c r="I78" s="21"/>
      <c r="J78" s="21"/>
      <c r="K78" s="21"/>
      <c r="L78" s="21"/>
    </row>
    <row r="79" spans="2:13" ht="12.75" thickTop="1" thickBot="1" x14ac:dyDescent="0.2">
      <c r="B79" s="13"/>
      <c r="C79" s="13" t="s">
        <v>82</v>
      </c>
      <c r="D79" s="14"/>
      <c r="E79" s="13">
        <f t="shared" ref="E79:L79" si="0">SUM(E4:E78)</f>
        <v>27</v>
      </c>
      <c r="F79" s="13">
        <f t="shared" si="0"/>
        <v>37</v>
      </c>
      <c r="G79" s="13">
        <f t="shared" si="0"/>
        <v>243</v>
      </c>
      <c r="H79" s="13">
        <f t="shared" si="0"/>
        <v>2</v>
      </c>
      <c r="I79" s="13">
        <f t="shared" si="0"/>
        <v>42</v>
      </c>
      <c r="J79" s="13">
        <f t="shared" si="0"/>
        <v>2</v>
      </c>
      <c r="K79" s="13">
        <f t="shared" si="0"/>
        <v>0</v>
      </c>
      <c r="L79" s="13">
        <f t="shared" si="0"/>
        <v>0</v>
      </c>
      <c r="M79" s="2">
        <f>SUM(E79:L79)</f>
        <v>353</v>
      </c>
    </row>
    <row r="80" spans="2:13" ht="12.75" thickTop="1" thickBot="1" x14ac:dyDescent="0.2">
      <c r="B80" s="13" t="s">
        <v>130</v>
      </c>
      <c r="C80" s="13"/>
      <c r="D80" s="14" t="s">
        <v>79</v>
      </c>
      <c r="E80" s="13"/>
      <c r="F80" s="13"/>
      <c r="G80" s="13"/>
      <c r="H80" s="13"/>
      <c r="I80" s="13"/>
      <c r="J80" s="13"/>
      <c r="K80" s="13"/>
      <c r="L80" s="13"/>
    </row>
    <row r="81" spans="2:12" ht="12" thickTop="1" x14ac:dyDescent="0.15">
      <c r="B81" s="15" t="s">
        <v>83</v>
      </c>
      <c r="C81" s="15" t="s">
        <v>35</v>
      </c>
      <c r="D81" s="16" t="s">
        <v>367</v>
      </c>
      <c r="E81" s="10">
        <v>1</v>
      </c>
      <c r="F81" s="10">
        <v>2</v>
      </c>
      <c r="G81" s="10"/>
      <c r="H81" s="10"/>
      <c r="I81" s="10"/>
      <c r="J81" s="10"/>
      <c r="K81" s="10"/>
      <c r="L81" s="10"/>
    </row>
    <row r="82" spans="2:12" x14ac:dyDescent="0.15">
      <c r="B82" s="8"/>
      <c r="C82" s="8"/>
      <c r="D82" s="31" t="s">
        <v>205</v>
      </c>
      <c r="E82" s="32"/>
      <c r="F82" s="32"/>
      <c r="G82" s="32">
        <v>2</v>
      </c>
      <c r="H82" s="32"/>
      <c r="I82" s="32"/>
      <c r="J82" s="32"/>
      <c r="K82" s="32"/>
      <c r="L82" s="32"/>
    </row>
    <row r="83" spans="2:12" x14ac:dyDescent="0.15">
      <c r="B83" s="8"/>
      <c r="C83" s="8"/>
      <c r="D83" s="9" t="s">
        <v>55</v>
      </c>
      <c r="E83" s="4"/>
      <c r="F83" s="4"/>
      <c r="G83" s="4">
        <v>1</v>
      </c>
      <c r="H83" s="4"/>
      <c r="I83" s="4"/>
      <c r="J83" s="4"/>
      <c r="K83" s="4"/>
      <c r="L83" s="4"/>
    </row>
    <row r="84" spans="2:12" x14ac:dyDescent="0.15">
      <c r="B84" s="8"/>
      <c r="C84" s="8"/>
      <c r="D84" s="31" t="s">
        <v>368</v>
      </c>
      <c r="E84" s="32">
        <v>2</v>
      </c>
      <c r="F84" s="32">
        <v>2</v>
      </c>
      <c r="G84" s="32"/>
      <c r="H84" s="32"/>
      <c r="I84" s="32"/>
      <c r="J84" s="32"/>
      <c r="K84" s="32"/>
      <c r="L84" s="32"/>
    </row>
    <row r="85" spans="2:12" x14ac:dyDescent="0.15">
      <c r="B85" s="8"/>
      <c r="C85" s="8"/>
      <c r="D85" s="9" t="s">
        <v>371</v>
      </c>
      <c r="E85" s="4"/>
      <c r="F85" s="4">
        <v>1</v>
      </c>
      <c r="G85" s="4"/>
      <c r="H85" s="4"/>
      <c r="I85" s="4"/>
      <c r="J85" s="4"/>
      <c r="K85" s="4"/>
      <c r="L85" s="4"/>
    </row>
    <row r="86" spans="2:12" x14ac:dyDescent="0.15">
      <c r="B86" s="8"/>
      <c r="C86" s="8"/>
      <c r="D86" s="31" t="s">
        <v>237</v>
      </c>
      <c r="E86" s="32"/>
      <c r="F86" s="32">
        <v>6</v>
      </c>
      <c r="G86" s="32"/>
      <c r="H86" s="32"/>
      <c r="I86" s="32"/>
      <c r="J86" s="32"/>
      <c r="K86" s="32"/>
      <c r="L86" s="32"/>
    </row>
    <row r="87" spans="2:12" x14ac:dyDescent="0.15">
      <c r="B87" s="8"/>
      <c r="C87" s="8"/>
      <c r="D87" s="9" t="s">
        <v>225</v>
      </c>
      <c r="E87" s="4"/>
      <c r="F87" s="4">
        <v>2</v>
      </c>
      <c r="G87" s="4"/>
      <c r="H87" s="4"/>
      <c r="I87" s="4"/>
      <c r="J87" s="4"/>
      <c r="K87" s="4"/>
      <c r="L87" s="4"/>
    </row>
    <row r="88" spans="2:12" x14ac:dyDescent="0.15">
      <c r="B88" s="8"/>
      <c r="C88" s="8"/>
      <c r="D88" s="31" t="s">
        <v>43</v>
      </c>
      <c r="E88" s="32"/>
      <c r="F88" s="32">
        <v>2</v>
      </c>
      <c r="G88" s="32"/>
      <c r="H88" s="32"/>
      <c r="I88" s="32"/>
      <c r="J88" s="32"/>
      <c r="K88" s="32"/>
      <c r="L88" s="32"/>
    </row>
    <row r="89" spans="2:12" x14ac:dyDescent="0.15">
      <c r="B89" s="8"/>
      <c r="C89" s="8"/>
      <c r="D89" s="9" t="s">
        <v>42</v>
      </c>
      <c r="E89" s="4"/>
      <c r="F89" s="4">
        <v>2</v>
      </c>
      <c r="G89" s="4"/>
      <c r="H89" s="4"/>
      <c r="I89" s="4"/>
      <c r="J89" s="4"/>
      <c r="K89" s="4"/>
      <c r="L89" s="4"/>
    </row>
    <row r="90" spans="2:12" x14ac:dyDescent="0.15">
      <c r="B90" s="8"/>
      <c r="C90" s="8"/>
      <c r="D90" s="31" t="s">
        <v>88</v>
      </c>
      <c r="E90" s="32"/>
      <c r="F90" s="32"/>
      <c r="G90" s="32">
        <v>8</v>
      </c>
      <c r="H90" s="32"/>
      <c r="I90" s="32"/>
      <c r="J90" s="32"/>
      <c r="K90" s="32"/>
      <c r="L90" s="32"/>
    </row>
    <row r="91" spans="2:12" x14ac:dyDescent="0.15">
      <c r="B91" s="8"/>
      <c r="C91" s="8"/>
      <c r="D91" s="9" t="s">
        <v>127</v>
      </c>
      <c r="E91" s="4">
        <v>1</v>
      </c>
      <c r="F91" s="4">
        <v>2</v>
      </c>
      <c r="G91" s="4"/>
      <c r="H91" s="4"/>
      <c r="I91" s="4"/>
      <c r="J91" s="4"/>
      <c r="K91" s="4"/>
      <c r="L91" s="4"/>
    </row>
    <row r="92" spans="2:12" x14ac:dyDescent="0.15">
      <c r="B92" s="8"/>
      <c r="C92" s="8"/>
      <c r="D92" s="31" t="s">
        <v>126</v>
      </c>
      <c r="E92" s="32">
        <v>1</v>
      </c>
      <c r="F92" s="32">
        <v>2</v>
      </c>
      <c r="G92" s="32"/>
      <c r="H92" s="32"/>
      <c r="I92" s="32"/>
      <c r="J92" s="32"/>
      <c r="K92" s="32"/>
      <c r="L92" s="32"/>
    </row>
    <row r="93" spans="2:12" x14ac:dyDescent="0.15">
      <c r="B93" s="8"/>
      <c r="C93" s="8"/>
      <c r="D93" s="9" t="s">
        <v>86</v>
      </c>
      <c r="E93" s="4"/>
      <c r="F93" s="4"/>
      <c r="G93" s="4">
        <v>1</v>
      </c>
      <c r="H93" s="4"/>
      <c r="I93" s="4"/>
      <c r="J93" s="4"/>
      <c r="K93" s="4"/>
      <c r="L93" s="4">
        <v>2</v>
      </c>
    </row>
    <row r="94" spans="2:12" x14ac:dyDescent="0.15">
      <c r="B94" s="8"/>
      <c r="C94" s="10"/>
      <c r="D94" s="31" t="s">
        <v>84</v>
      </c>
      <c r="E94" s="32"/>
      <c r="F94" s="32"/>
      <c r="G94" s="32">
        <v>1</v>
      </c>
      <c r="H94" s="32"/>
      <c r="I94" s="32"/>
      <c r="J94" s="32"/>
      <c r="K94" s="32"/>
      <c r="L94" s="32">
        <v>2</v>
      </c>
    </row>
    <row r="95" spans="2:12" x14ac:dyDescent="0.15">
      <c r="B95" s="8"/>
      <c r="C95" s="8" t="s">
        <v>59</v>
      </c>
      <c r="D95" s="9" t="s">
        <v>375</v>
      </c>
      <c r="E95" s="4"/>
      <c r="F95" s="4">
        <v>2</v>
      </c>
      <c r="G95" s="4"/>
      <c r="H95" s="4"/>
      <c r="I95" s="4"/>
      <c r="J95" s="4"/>
      <c r="K95" s="4"/>
      <c r="L95" s="4"/>
    </row>
    <row r="96" spans="2:12" x14ac:dyDescent="0.15">
      <c r="B96" s="8"/>
      <c r="C96" s="8"/>
      <c r="D96" s="35" t="s">
        <v>369</v>
      </c>
      <c r="E96" s="36"/>
      <c r="F96" s="36">
        <v>2</v>
      </c>
      <c r="G96" s="36"/>
      <c r="H96" s="36"/>
      <c r="I96" s="36"/>
      <c r="J96" s="36"/>
      <c r="K96" s="36"/>
      <c r="L96" s="36"/>
    </row>
    <row r="97" spans="2:13" x14ac:dyDescent="0.15">
      <c r="B97" s="8"/>
      <c r="C97" s="8"/>
      <c r="D97" s="9" t="s">
        <v>44</v>
      </c>
      <c r="E97" s="4"/>
      <c r="F97" s="4">
        <v>2</v>
      </c>
      <c r="G97" s="4"/>
      <c r="H97" s="4"/>
      <c r="I97" s="4"/>
      <c r="J97" s="4"/>
      <c r="K97" s="4"/>
      <c r="L97" s="4"/>
    </row>
    <row r="98" spans="2:13" x14ac:dyDescent="0.15">
      <c r="B98" s="8"/>
      <c r="C98" s="8"/>
      <c r="D98" s="37" t="s">
        <v>370</v>
      </c>
      <c r="E98" s="38"/>
      <c r="F98" s="38">
        <v>2</v>
      </c>
      <c r="G98" s="38"/>
      <c r="H98" s="38"/>
      <c r="I98" s="38"/>
      <c r="J98" s="38"/>
      <c r="K98" s="38"/>
      <c r="L98" s="38"/>
    </row>
    <row r="99" spans="2:13" ht="12" thickBot="1" x14ac:dyDescent="0.2">
      <c r="B99" s="11"/>
      <c r="C99" s="11"/>
      <c r="D99" s="23" t="s">
        <v>376</v>
      </c>
      <c r="E99" s="11"/>
      <c r="F99" s="11"/>
      <c r="G99" s="11">
        <v>2</v>
      </c>
      <c r="H99" s="11"/>
      <c r="I99" s="11"/>
      <c r="J99" s="11"/>
      <c r="K99" s="11"/>
      <c r="L99" s="11"/>
    </row>
    <row r="100" spans="2:13" ht="12.75" thickTop="1" thickBot="1" x14ac:dyDescent="0.2">
      <c r="B100" s="13"/>
      <c r="C100" s="13" t="s">
        <v>82</v>
      </c>
      <c r="D100" s="14"/>
      <c r="E100" s="13">
        <f t="shared" ref="E100:L100" si="1">SUM(E81:E99)</f>
        <v>5</v>
      </c>
      <c r="F100" s="13">
        <f t="shared" si="1"/>
        <v>29</v>
      </c>
      <c r="G100" s="13">
        <f t="shared" si="1"/>
        <v>15</v>
      </c>
      <c r="H100" s="13">
        <f t="shared" si="1"/>
        <v>0</v>
      </c>
      <c r="I100" s="13">
        <f t="shared" si="1"/>
        <v>0</v>
      </c>
      <c r="J100" s="13">
        <f t="shared" si="1"/>
        <v>0</v>
      </c>
      <c r="K100" s="13">
        <f t="shared" si="1"/>
        <v>0</v>
      </c>
      <c r="L100" s="13">
        <f t="shared" si="1"/>
        <v>4</v>
      </c>
      <c r="M100" s="2">
        <f>SUM(E100:L100)</f>
        <v>53</v>
      </c>
    </row>
    <row r="101" spans="2:13" ht="12" thickTop="1" x14ac:dyDescent="0.15"/>
    <row r="102" spans="2:13" x14ac:dyDescent="0.15">
      <c r="M102" s="2">
        <f>M79+M100</f>
        <v>406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7B0B-D6E1-4EDB-AC4E-31BD9E2D65B2}">
  <dimension ref="B1:T48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5" width="7.375" style="2" customWidth="1"/>
    <col min="26" max="26" width="9" style="2" customWidth="1"/>
    <col min="27" max="16384" width="9" style="2"/>
  </cols>
  <sheetData>
    <row r="1" spans="2:19" ht="14.25" x14ac:dyDescent="0.15">
      <c r="B1" s="1" t="s">
        <v>455</v>
      </c>
    </row>
    <row r="2" spans="2:19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114</v>
      </c>
      <c r="K2" s="4" t="s">
        <v>4</v>
      </c>
      <c r="L2" s="4" t="s">
        <v>4</v>
      </c>
      <c r="M2" s="4" t="s">
        <v>4</v>
      </c>
      <c r="N2" s="4" t="s">
        <v>5</v>
      </c>
      <c r="O2" s="4" t="s">
        <v>7</v>
      </c>
      <c r="P2" s="4" t="s">
        <v>7</v>
      </c>
      <c r="Q2" s="4" t="s">
        <v>8</v>
      </c>
      <c r="R2" s="4" t="s">
        <v>10</v>
      </c>
      <c r="S2" s="4" t="s">
        <v>12</v>
      </c>
    </row>
    <row r="3" spans="2:19" x14ac:dyDescent="0.15">
      <c r="B3" s="41"/>
      <c r="C3" s="41"/>
      <c r="D3" s="42"/>
      <c r="E3" s="5" t="s">
        <v>13</v>
      </c>
      <c r="F3" s="5" t="s">
        <v>15</v>
      </c>
      <c r="G3" s="5" t="s">
        <v>16</v>
      </c>
      <c r="H3" s="5" t="s">
        <v>18</v>
      </c>
      <c r="I3" s="5" t="s">
        <v>116</v>
      </c>
      <c r="J3" s="5" t="s">
        <v>16</v>
      </c>
      <c r="K3" s="5" t="s">
        <v>377</v>
      </c>
      <c r="L3" s="5" t="s">
        <v>15</v>
      </c>
      <c r="M3" s="5" t="s">
        <v>17</v>
      </c>
      <c r="N3" s="5" t="s">
        <v>201</v>
      </c>
      <c r="O3" s="5" t="s">
        <v>23</v>
      </c>
      <c r="P3" s="5" t="s">
        <v>24</v>
      </c>
      <c r="Q3" s="5" t="s">
        <v>13</v>
      </c>
      <c r="R3" s="4" t="s">
        <v>27</v>
      </c>
      <c r="S3" s="6" t="s">
        <v>13</v>
      </c>
    </row>
    <row r="4" spans="2:19" x14ac:dyDescent="0.15">
      <c r="B4" s="8" t="s">
        <v>34</v>
      </c>
      <c r="C4" s="8" t="s">
        <v>35</v>
      </c>
      <c r="D4" s="9" t="s">
        <v>38</v>
      </c>
      <c r="E4" s="4"/>
      <c r="F4" s="4">
        <v>1</v>
      </c>
      <c r="G4" s="4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x14ac:dyDescent="0.15">
      <c r="B5" s="8"/>
      <c r="C5" s="8"/>
      <c r="D5" s="31" t="s">
        <v>125</v>
      </c>
      <c r="E5" s="32"/>
      <c r="F5" s="32"/>
      <c r="G5" s="32">
        <v>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2:19" x14ac:dyDescent="0.15">
      <c r="B6" s="8"/>
      <c r="C6" s="8"/>
      <c r="D6" s="9" t="s">
        <v>37</v>
      </c>
      <c r="E6" s="4">
        <v>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>
        <v>1</v>
      </c>
      <c r="S6" s="4">
        <v>1</v>
      </c>
    </row>
    <row r="7" spans="2:19" x14ac:dyDescent="0.15">
      <c r="B7" s="8"/>
      <c r="C7" s="8"/>
      <c r="D7" s="31" t="s">
        <v>378</v>
      </c>
      <c r="E7" s="32"/>
      <c r="F7" s="32"/>
      <c r="G7" s="32"/>
      <c r="H7" s="32">
        <v>4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2:19" x14ac:dyDescent="0.15">
      <c r="B8" s="8"/>
      <c r="C8" s="8"/>
      <c r="D8" s="9" t="s">
        <v>47</v>
      </c>
      <c r="E8" s="4"/>
      <c r="F8" s="4">
        <v>1</v>
      </c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2:19" x14ac:dyDescent="0.15">
      <c r="B9" s="8"/>
      <c r="C9" s="8"/>
      <c r="D9" s="31" t="s">
        <v>51</v>
      </c>
      <c r="E9" s="32"/>
      <c r="F9" s="32"/>
      <c r="G9" s="32"/>
      <c r="H9" s="32"/>
      <c r="I9" s="32"/>
      <c r="J9" s="32"/>
      <c r="K9" s="32"/>
      <c r="L9" s="32"/>
      <c r="M9" s="32"/>
      <c r="N9" s="32">
        <v>7</v>
      </c>
      <c r="O9" s="32"/>
      <c r="P9" s="32"/>
      <c r="Q9" s="32"/>
      <c r="R9" s="32"/>
      <c r="S9" s="32"/>
    </row>
    <row r="10" spans="2:19" x14ac:dyDescent="0.15">
      <c r="B10" s="8"/>
      <c r="C10" s="8"/>
      <c r="D10" s="9" t="s">
        <v>328</v>
      </c>
      <c r="E10" s="4"/>
      <c r="F10" s="4"/>
      <c r="G10" s="4">
        <v>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2:19" x14ac:dyDescent="0.15">
      <c r="B11" s="8"/>
      <c r="C11" s="8"/>
      <c r="D11" s="31" t="s">
        <v>379</v>
      </c>
      <c r="E11" s="32"/>
      <c r="F11" s="32"/>
      <c r="G11" s="32">
        <v>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x14ac:dyDescent="0.15">
      <c r="B12" s="8"/>
      <c r="C12" s="8"/>
      <c r="D12" s="9" t="s">
        <v>380</v>
      </c>
      <c r="E12" s="4"/>
      <c r="F12" s="4"/>
      <c r="G12" s="4">
        <v>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2:19" x14ac:dyDescent="0.15">
      <c r="B13" s="8"/>
      <c r="C13" s="8"/>
      <c r="D13" s="31" t="s">
        <v>55</v>
      </c>
      <c r="E13" s="32"/>
      <c r="F13" s="32"/>
      <c r="G13" s="32">
        <v>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19" x14ac:dyDescent="0.15">
      <c r="B14" s="8"/>
      <c r="C14" s="8"/>
      <c r="D14" s="9" t="s">
        <v>46</v>
      </c>
      <c r="E14" s="4"/>
      <c r="F14" s="4"/>
      <c r="G14" s="4">
        <v>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2:19" x14ac:dyDescent="0.15">
      <c r="B15" s="8"/>
      <c r="C15" s="8"/>
      <c r="D15" s="31" t="s">
        <v>58</v>
      </c>
      <c r="E15" s="32"/>
      <c r="F15" s="32"/>
      <c r="G15" s="32">
        <v>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 x14ac:dyDescent="0.15">
      <c r="B16" s="8"/>
      <c r="C16" s="8"/>
      <c r="D16" s="9" t="s">
        <v>66</v>
      </c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9" x14ac:dyDescent="0.15">
      <c r="B17" s="8"/>
      <c r="C17" s="8"/>
      <c r="D17" s="31" t="s">
        <v>50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v>2</v>
      </c>
      <c r="Q17" s="32"/>
      <c r="R17" s="32"/>
      <c r="S17" s="32"/>
    </row>
    <row r="18" spans="2:19" x14ac:dyDescent="0.15">
      <c r="B18" s="8"/>
      <c r="C18" s="8"/>
      <c r="D18" s="9" t="s">
        <v>126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>
        <v>2</v>
      </c>
      <c r="Q18" s="4">
        <v>1</v>
      </c>
      <c r="R18" s="4"/>
      <c r="S18" s="4"/>
    </row>
    <row r="19" spans="2:19" x14ac:dyDescent="0.15">
      <c r="B19" s="8"/>
      <c r="C19" s="8"/>
      <c r="D19" s="33" t="s">
        <v>127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>
        <v>2</v>
      </c>
      <c r="P19" s="32">
        <v>2</v>
      </c>
      <c r="Q19" s="32">
        <v>2</v>
      </c>
      <c r="R19" s="32"/>
      <c r="S19" s="32"/>
    </row>
    <row r="20" spans="2:19" x14ac:dyDescent="0.15">
      <c r="B20" s="8"/>
      <c r="C20" s="7" t="s">
        <v>59</v>
      </c>
      <c r="D20" s="19" t="s">
        <v>51</v>
      </c>
      <c r="E20" s="4">
        <v>4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2:19" x14ac:dyDescent="0.15">
      <c r="B21" s="8"/>
      <c r="C21" s="8"/>
      <c r="D21" s="33" t="s">
        <v>65</v>
      </c>
      <c r="E21" s="32"/>
      <c r="F21" s="32"/>
      <c r="G21" s="32">
        <v>1</v>
      </c>
      <c r="H21" s="32"/>
      <c r="I21" s="32"/>
      <c r="J21" s="32">
        <v>17</v>
      </c>
      <c r="K21" s="32">
        <v>2</v>
      </c>
      <c r="L21" s="32"/>
      <c r="M21" s="32"/>
      <c r="N21" s="32"/>
      <c r="O21" s="32"/>
      <c r="P21" s="32"/>
      <c r="Q21" s="32"/>
      <c r="R21" s="32"/>
      <c r="S21" s="32"/>
    </row>
    <row r="22" spans="2:19" x14ac:dyDescent="0.15">
      <c r="B22" s="8"/>
      <c r="C22" s="8"/>
      <c r="D22" s="9" t="s">
        <v>244</v>
      </c>
      <c r="E22" s="4"/>
      <c r="F22" s="4"/>
      <c r="G22" s="4"/>
      <c r="H22" s="4"/>
      <c r="I22" s="4">
        <v>6</v>
      </c>
      <c r="J22" s="4"/>
      <c r="K22" s="4"/>
      <c r="L22" s="4"/>
      <c r="M22" s="4">
        <v>2</v>
      </c>
      <c r="N22" s="4"/>
      <c r="O22" s="4"/>
      <c r="P22" s="4"/>
      <c r="Q22" s="4"/>
      <c r="R22" s="4"/>
      <c r="S22" s="4"/>
    </row>
    <row r="23" spans="2:19" x14ac:dyDescent="0.15">
      <c r="B23" s="8"/>
      <c r="C23" s="8"/>
      <c r="D23" s="31" t="s">
        <v>245</v>
      </c>
      <c r="E23" s="32"/>
      <c r="F23" s="32"/>
      <c r="G23" s="32"/>
      <c r="H23" s="32"/>
      <c r="I23" s="32">
        <v>6</v>
      </c>
      <c r="J23" s="32"/>
      <c r="K23" s="32"/>
      <c r="L23" s="32"/>
      <c r="M23" s="32">
        <v>2</v>
      </c>
      <c r="N23" s="32"/>
      <c r="O23" s="32"/>
      <c r="P23" s="32"/>
      <c r="Q23" s="32"/>
      <c r="R23" s="32"/>
      <c r="S23" s="32"/>
    </row>
    <row r="24" spans="2:19" x14ac:dyDescent="0.15">
      <c r="B24" s="8"/>
      <c r="C24" s="8"/>
      <c r="D24" s="9" t="s">
        <v>170</v>
      </c>
      <c r="E24" s="4"/>
      <c r="F24" s="4"/>
      <c r="G24" s="4"/>
      <c r="H24" s="4"/>
      <c r="I24" s="4">
        <v>6</v>
      </c>
      <c r="J24" s="4"/>
      <c r="K24" s="4"/>
      <c r="L24" s="4"/>
      <c r="M24" s="4">
        <v>2</v>
      </c>
      <c r="N24" s="4"/>
      <c r="O24" s="4"/>
      <c r="P24" s="4"/>
      <c r="Q24" s="4"/>
      <c r="R24" s="4"/>
      <c r="S24" s="4"/>
    </row>
    <row r="25" spans="2:19" x14ac:dyDescent="0.15">
      <c r="B25" s="8"/>
      <c r="C25" s="8"/>
      <c r="D25" s="31" t="s">
        <v>98</v>
      </c>
      <c r="E25" s="32"/>
      <c r="F25" s="32"/>
      <c r="G25" s="32"/>
      <c r="H25" s="32"/>
      <c r="I25" s="32">
        <v>6</v>
      </c>
      <c r="J25" s="32"/>
      <c r="K25" s="32"/>
      <c r="L25" s="32"/>
      <c r="M25" s="32">
        <v>2</v>
      </c>
      <c r="N25" s="32"/>
      <c r="O25" s="32"/>
      <c r="P25" s="32"/>
      <c r="Q25" s="32"/>
      <c r="R25" s="32"/>
      <c r="S25" s="32"/>
    </row>
    <row r="26" spans="2:19" x14ac:dyDescent="0.15">
      <c r="B26" s="8"/>
      <c r="C26" s="8"/>
      <c r="D26" s="9" t="s">
        <v>246</v>
      </c>
      <c r="E26" s="4"/>
      <c r="F26" s="4"/>
      <c r="G26" s="4"/>
      <c r="H26" s="4"/>
      <c r="I26" s="4">
        <v>6</v>
      </c>
      <c r="J26" s="4"/>
      <c r="K26" s="4"/>
      <c r="L26" s="4"/>
      <c r="M26" s="4">
        <v>2</v>
      </c>
      <c r="N26" s="4"/>
      <c r="O26" s="4"/>
      <c r="P26" s="4"/>
      <c r="Q26" s="4"/>
      <c r="R26" s="4"/>
      <c r="S26" s="4"/>
    </row>
    <row r="27" spans="2:19" x14ac:dyDescent="0.15">
      <c r="B27" s="8"/>
      <c r="C27" s="8"/>
      <c r="D27" s="31" t="s">
        <v>133</v>
      </c>
      <c r="E27" s="32"/>
      <c r="F27" s="32"/>
      <c r="G27" s="32">
        <v>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x14ac:dyDescent="0.15">
      <c r="B28" s="8"/>
      <c r="C28" s="8"/>
      <c r="D28" s="9" t="s">
        <v>126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v>8</v>
      </c>
      <c r="Q28" s="4">
        <v>2</v>
      </c>
      <c r="R28" s="4"/>
      <c r="S28" s="4"/>
    </row>
    <row r="29" spans="2:19" x14ac:dyDescent="0.15">
      <c r="B29" s="8"/>
      <c r="C29" s="8"/>
      <c r="D29" s="31" t="s">
        <v>50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>
        <v>2</v>
      </c>
      <c r="Q29" s="32"/>
      <c r="R29" s="32"/>
      <c r="S29" s="32"/>
    </row>
    <row r="30" spans="2:19" x14ac:dyDescent="0.15">
      <c r="B30" s="8"/>
      <c r="C30" s="8"/>
      <c r="D30" s="9" t="s">
        <v>127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v>7</v>
      </c>
      <c r="Q30" s="4">
        <v>2</v>
      </c>
      <c r="R30" s="4"/>
      <c r="S30" s="4"/>
    </row>
    <row r="31" spans="2:19" x14ac:dyDescent="0.15">
      <c r="B31" s="8"/>
      <c r="C31" s="7" t="s">
        <v>69</v>
      </c>
      <c r="D31" s="33" t="s">
        <v>51</v>
      </c>
      <c r="E31" s="32">
        <v>4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x14ac:dyDescent="0.15">
      <c r="B32" s="8"/>
      <c r="C32" s="8"/>
      <c r="D32" s="19" t="s">
        <v>75</v>
      </c>
      <c r="E32" s="4">
        <v>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20" x14ac:dyDescent="0.15">
      <c r="B33" s="8"/>
      <c r="C33" s="8"/>
      <c r="D33" s="31" t="s">
        <v>356</v>
      </c>
      <c r="E33" s="32"/>
      <c r="F33" s="32"/>
      <c r="G33" s="32">
        <v>9</v>
      </c>
      <c r="H33" s="32"/>
      <c r="I33" s="32"/>
      <c r="J33" s="32"/>
      <c r="K33" s="32"/>
      <c r="L33" s="32">
        <v>2</v>
      </c>
      <c r="M33" s="32"/>
      <c r="N33" s="32"/>
      <c r="O33" s="32"/>
      <c r="P33" s="32"/>
      <c r="Q33" s="32"/>
      <c r="R33" s="32"/>
      <c r="S33" s="32"/>
    </row>
    <row r="34" spans="2:20" x14ac:dyDescent="0.15">
      <c r="B34" s="8"/>
      <c r="C34" s="8"/>
      <c r="D34" s="9" t="s">
        <v>357</v>
      </c>
      <c r="E34" s="4"/>
      <c r="F34" s="4"/>
      <c r="G34" s="4"/>
      <c r="H34" s="4"/>
      <c r="I34" s="4">
        <v>6</v>
      </c>
      <c r="J34" s="4"/>
      <c r="K34" s="4"/>
      <c r="L34" s="4"/>
      <c r="M34" s="4">
        <v>2</v>
      </c>
      <c r="N34" s="4"/>
      <c r="O34" s="4"/>
      <c r="P34" s="4"/>
      <c r="Q34" s="4"/>
      <c r="R34" s="4"/>
      <c r="S34" s="4"/>
    </row>
    <row r="35" spans="2:20" x14ac:dyDescent="0.15">
      <c r="B35" s="8"/>
      <c r="C35" s="8"/>
      <c r="D35" s="31" t="s">
        <v>247</v>
      </c>
      <c r="E35" s="32"/>
      <c r="F35" s="32"/>
      <c r="G35" s="32"/>
      <c r="H35" s="32"/>
      <c r="I35" s="32">
        <v>6</v>
      </c>
      <c r="J35" s="32"/>
      <c r="K35" s="32"/>
      <c r="L35" s="32"/>
      <c r="M35" s="32">
        <v>2</v>
      </c>
      <c r="N35" s="32"/>
      <c r="O35" s="32"/>
      <c r="P35" s="32"/>
      <c r="Q35" s="32"/>
      <c r="R35" s="32"/>
      <c r="S35" s="32"/>
    </row>
    <row r="36" spans="2:20" x14ac:dyDescent="0.15">
      <c r="B36" s="8"/>
      <c r="C36" s="8"/>
      <c r="D36" s="9" t="s">
        <v>174</v>
      </c>
      <c r="E36" s="4"/>
      <c r="F36" s="4"/>
      <c r="G36" s="4"/>
      <c r="H36" s="4"/>
      <c r="I36" s="4">
        <v>6</v>
      </c>
      <c r="J36" s="4"/>
      <c r="K36" s="4"/>
      <c r="L36" s="4"/>
      <c r="M36" s="4">
        <v>2</v>
      </c>
      <c r="N36" s="4"/>
      <c r="O36" s="4"/>
      <c r="P36" s="4"/>
      <c r="Q36" s="4"/>
      <c r="R36" s="4"/>
      <c r="S36" s="4"/>
    </row>
    <row r="37" spans="2:20" x14ac:dyDescent="0.15">
      <c r="B37" s="8"/>
      <c r="C37" s="8"/>
      <c r="D37" s="31" t="s">
        <v>175</v>
      </c>
      <c r="E37" s="32"/>
      <c r="F37" s="32"/>
      <c r="G37" s="32"/>
      <c r="H37" s="32"/>
      <c r="I37" s="32">
        <v>6</v>
      </c>
      <c r="J37" s="32"/>
      <c r="K37" s="32"/>
      <c r="L37" s="32"/>
      <c r="M37" s="32">
        <v>2</v>
      </c>
      <c r="N37" s="32"/>
      <c r="O37" s="32"/>
      <c r="P37" s="32"/>
      <c r="Q37" s="32"/>
      <c r="R37" s="32"/>
      <c r="S37" s="32"/>
    </row>
    <row r="38" spans="2:20" x14ac:dyDescent="0.15">
      <c r="B38" s="8"/>
      <c r="C38" s="8"/>
      <c r="D38" s="9" t="s">
        <v>143</v>
      </c>
      <c r="E38" s="4"/>
      <c r="F38" s="4"/>
      <c r="G38" s="4"/>
      <c r="H38" s="4"/>
      <c r="I38" s="4">
        <v>6</v>
      </c>
      <c r="J38" s="4"/>
      <c r="K38" s="4"/>
      <c r="L38" s="4"/>
      <c r="M38" s="4">
        <v>2</v>
      </c>
      <c r="N38" s="4"/>
      <c r="O38" s="4"/>
      <c r="P38" s="4"/>
      <c r="Q38" s="4"/>
      <c r="R38" s="4"/>
      <c r="S38" s="4"/>
    </row>
    <row r="39" spans="2:20" x14ac:dyDescent="0.15">
      <c r="B39" s="8"/>
      <c r="C39" s="8"/>
      <c r="D39" s="31" t="s">
        <v>133</v>
      </c>
      <c r="E39" s="32"/>
      <c r="F39" s="32"/>
      <c r="G39" s="32">
        <v>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0" x14ac:dyDescent="0.15">
      <c r="B40" s="8"/>
      <c r="C40" s="8"/>
      <c r="D40" s="9" t="s">
        <v>76</v>
      </c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20" x14ac:dyDescent="0.15">
      <c r="B41" s="8"/>
      <c r="C41" s="8"/>
      <c r="D41" s="31" t="s">
        <v>126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>
        <v>8</v>
      </c>
      <c r="Q41" s="32">
        <v>2</v>
      </c>
      <c r="R41" s="32"/>
      <c r="S41" s="32"/>
    </row>
    <row r="42" spans="2:20" x14ac:dyDescent="0.15">
      <c r="B42" s="8"/>
      <c r="C42" s="8"/>
      <c r="D42" s="9" t="s">
        <v>50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v>2</v>
      </c>
      <c r="Q42" s="4"/>
      <c r="R42" s="4"/>
      <c r="S42" s="4"/>
    </row>
    <row r="43" spans="2:20" x14ac:dyDescent="0.15">
      <c r="B43" s="8"/>
      <c r="C43" s="8"/>
      <c r="D43" s="31" t="s">
        <v>127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>
        <v>7</v>
      </c>
      <c r="Q43" s="32">
        <v>2</v>
      </c>
      <c r="R43" s="32"/>
      <c r="S43" s="32"/>
    </row>
    <row r="44" spans="2:20" x14ac:dyDescent="0.15">
      <c r="B44" s="8"/>
      <c r="C44" s="7" t="s">
        <v>78</v>
      </c>
      <c r="D44" s="9" t="s">
        <v>80</v>
      </c>
      <c r="E44" s="4">
        <v>3</v>
      </c>
      <c r="F44" s="4">
        <v>3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2:20" x14ac:dyDescent="0.15">
      <c r="B45" s="8"/>
      <c r="C45" s="8"/>
      <c r="D45" s="35" t="s">
        <v>416</v>
      </c>
      <c r="E45" s="36">
        <v>6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2:20" ht="12" thickBot="1" x14ac:dyDescent="0.2">
      <c r="B46" s="11"/>
      <c r="C46" s="11"/>
      <c r="D46" s="12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20" ht="12.75" thickTop="1" thickBot="1" x14ac:dyDescent="0.2">
      <c r="B47" s="13"/>
      <c r="C47" s="13" t="s">
        <v>82</v>
      </c>
      <c r="D47" s="14"/>
      <c r="E47" s="13">
        <f t="shared" ref="E47:S47" si="0">SUM(E4:E46)</f>
        <v>20</v>
      </c>
      <c r="F47" s="13">
        <f t="shared" si="0"/>
        <v>6</v>
      </c>
      <c r="G47" s="13">
        <f t="shared" si="0"/>
        <v>40</v>
      </c>
      <c r="H47" s="13">
        <f t="shared" si="0"/>
        <v>4</v>
      </c>
      <c r="I47" s="13">
        <f t="shared" si="0"/>
        <v>60</v>
      </c>
      <c r="J47" s="13">
        <f t="shared" si="0"/>
        <v>17</v>
      </c>
      <c r="K47" s="13">
        <f t="shared" si="0"/>
        <v>2</v>
      </c>
      <c r="L47" s="13">
        <f t="shared" si="0"/>
        <v>2</v>
      </c>
      <c r="M47" s="13">
        <f t="shared" si="0"/>
        <v>20</v>
      </c>
      <c r="N47" s="13">
        <f t="shared" si="0"/>
        <v>7</v>
      </c>
      <c r="O47" s="13">
        <f t="shared" si="0"/>
        <v>4</v>
      </c>
      <c r="P47" s="13">
        <f t="shared" si="0"/>
        <v>40</v>
      </c>
      <c r="Q47" s="13">
        <f t="shared" si="0"/>
        <v>11</v>
      </c>
      <c r="R47" s="13">
        <f t="shared" si="0"/>
        <v>1</v>
      </c>
      <c r="S47" s="13">
        <f t="shared" si="0"/>
        <v>1</v>
      </c>
      <c r="T47" s="2">
        <f>SUM(E47:S47)</f>
        <v>235</v>
      </c>
    </row>
    <row r="48" spans="2:20" ht="12" thickTop="1" x14ac:dyDescent="0.15"/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B709-269F-4306-A240-64C1FF93BDF8}">
  <dimension ref="B1:W63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8" width="7.375" style="2" customWidth="1"/>
    <col min="29" max="29" width="9" style="2" customWidth="1"/>
    <col min="30" max="16384" width="9" style="2"/>
  </cols>
  <sheetData>
    <row r="1" spans="2:22" ht="14.25" x14ac:dyDescent="0.15">
      <c r="B1" s="1" t="s">
        <v>456</v>
      </c>
    </row>
    <row r="2" spans="2:22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114</v>
      </c>
      <c r="H2" s="4" t="s">
        <v>114</v>
      </c>
      <c r="I2" s="4" t="s">
        <v>114</v>
      </c>
      <c r="J2" s="4" t="s">
        <v>114</v>
      </c>
      <c r="K2" s="4" t="s">
        <v>3</v>
      </c>
      <c r="L2" s="4" t="s">
        <v>3</v>
      </c>
      <c r="M2" s="4" t="s">
        <v>3</v>
      </c>
      <c r="N2" s="4" t="s">
        <v>3</v>
      </c>
      <c r="O2" s="4" t="s">
        <v>4</v>
      </c>
      <c r="P2" s="4" t="s">
        <v>4</v>
      </c>
      <c r="Q2" s="4" t="s">
        <v>5</v>
      </c>
      <c r="R2" s="4" t="s">
        <v>5</v>
      </c>
      <c r="S2" s="4" t="s">
        <v>6</v>
      </c>
      <c r="T2" s="4" t="s">
        <v>9</v>
      </c>
      <c r="U2" s="4" t="s">
        <v>10</v>
      </c>
      <c r="V2" s="4" t="s">
        <v>12</v>
      </c>
    </row>
    <row r="3" spans="2:22" x14ac:dyDescent="0.15">
      <c r="B3" s="41"/>
      <c r="C3" s="41"/>
      <c r="D3" s="42"/>
      <c r="E3" s="5" t="s">
        <v>13</v>
      </c>
      <c r="F3" s="5" t="s">
        <v>14</v>
      </c>
      <c r="G3" s="5" t="s">
        <v>17</v>
      </c>
      <c r="H3" s="5" t="s">
        <v>19</v>
      </c>
      <c r="I3" s="5" t="s">
        <v>15</v>
      </c>
      <c r="J3" s="5" t="s">
        <v>16</v>
      </c>
      <c r="K3" s="5" t="s">
        <v>15</v>
      </c>
      <c r="L3" s="5" t="s">
        <v>16</v>
      </c>
      <c r="M3" s="5" t="s">
        <v>17</v>
      </c>
      <c r="N3" s="5" t="s">
        <v>19</v>
      </c>
      <c r="O3" s="5" t="s">
        <v>381</v>
      </c>
      <c r="P3" s="5" t="s">
        <v>15</v>
      </c>
      <c r="Q3" s="5" t="s">
        <v>112</v>
      </c>
      <c r="R3" s="5" t="s">
        <v>16</v>
      </c>
      <c r="S3" s="5" t="s">
        <v>14</v>
      </c>
      <c r="T3" s="4" t="s">
        <v>25</v>
      </c>
      <c r="U3" s="4" t="s">
        <v>27</v>
      </c>
      <c r="V3" s="6" t="s">
        <v>13</v>
      </c>
    </row>
    <row r="4" spans="2:22" x14ac:dyDescent="0.15">
      <c r="B4" s="8" t="s">
        <v>34</v>
      </c>
      <c r="C4" s="8" t="s">
        <v>35</v>
      </c>
      <c r="D4" s="9" t="s">
        <v>206</v>
      </c>
      <c r="E4" s="4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x14ac:dyDescent="0.15">
      <c r="B5" s="8"/>
      <c r="C5" s="8"/>
      <c r="D5" s="31" t="s">
        <v>51</v>
      </c>
      <c r="E5" s="32">
        <v>6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2:22" x14ac:dyDescent="0.15">
      <c r="B6" s="8"/>
      <c r="C6" s="8"/>
      <c r="D6" s="9" t="s">
        <v>244</v>
      </c>
      <c r="E6" s="4"/>
      <c r="F6" s="4"/>
      <c r="G6" s="4">
        <v>15</v>
      </c>
      <c r="H6" s="4"/>
      <c r="I6" s="4"/>
      <c r="J6" s="4"/>
      <c r="K6" s="4"/>
      <c r="L6" s="4"/>
      <c r="M6" s="4"/>
      <c r="N6" s="4"/>
      <c r="O6" s="4">
        <v>2</v>
      </c>
      <c r="P6" s="4"/>
      <c r="Q6" s="4"/>
      <c r="R6" s="4"/>
      <c r="S6" s="4"/>
      <c r="T6" s="4"/>
      <c r="U6" s="4"/>
      <c r="V6" s="4"/>
    </row>
    <row r="7" spans="2:22" x14ac:dyDescent="0.15">
      <c r="B7" s="8"/>
      <c r="C7" s="8"/>
      <c r="D7" s="31" t="s">
        <v>245</v>
      </c>
      <c r="E7" s="32"/>
      <c r="F7" s="32"/>
      <c r="G7" s="32"/>
      <c r="H7" s="32">
        <v>4</v>
      </c>
      <c r="I7" s="32"/>
      <c r="J7" s="32"/>
      <c r="K7" s="32"/>
      <c r="L7" s="32"/>
      <c r="M7" s="32"/>
      <c r="N7" s="32">
        <v>2</v>
      </c>
      <c r="O7" s="32">
        <v>2</v>
      </c>
      <c r="P7" s="32"/>
      <c r="Q7" s="32"/>
      <c r="R7" s="32"/>
      <c r="S7" s="32"/>
      <c r="T7" s="32"/>
      <c r="U7" s="32"/>
      <c r="V7" s="32"/>
    </row>
    <row r="8" spans="2:22" x14ac:dyDescent="0.15">
      <c r="B8" s="8"/>
      <c r="C8" s="8"/>
      <c r="D8" s="9" t="s">
        <v>60</v>
      </c>
      <c r="E8" s="4"/>
      <c r="F8" s="4"/>
      <c r="G8" s="4"/>
      <c r="H8" s="4"/>
      <c r="I8" s="4"/>
      <c r="J8" s="4"/>
      <c r="K8" s="4"/>
      <c r="L8" s="4"/>
      <c r="M8" s="4">
        <v>6</v>
      </c>
      <c r="N8" s="4"/>
      <c r="O8" s="4"/>
      <c r="P8" s="4"/>
      <c r="Q8" s="4"/>
      <c r="R8" s="4"/>
      <c r="S8" s="4"/>
      <c r="T8" s="4"/>
      <c r="U8" s="4"/>
      <c r="V8" s="4"/>
    </row>
    <row r="9" spans="2:22" x14ac:dyDescent="0.15">
      <c r="B9" s="8"/>
      <c r="C9" s="8"/>
      <c r="D9" s="31" t="s">
        <v>382</v>
      </c>
      <c r="E9" s="32"/>
      <c r="F9" s="32">
        <v>2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2:22" x14ac:dyDescent="0.15">
      <c r="B10" s="8"/>
      <c r="C10" s="8"/>
      <c r="D10" s="20" t="s">
        <v>383</v>
      </c>
      <c r="E10" s="4"/>
      <c r="F10" s="4">
        <v>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2:22" x14ac:dyDescent="0.15">
      <c r="B11" s="8"/>
      <c r="C11" s="8"/>
      <c r="D11" s="31" t="s">
        <v>55</v>
      </c>
      <c r="E11" s="32"/>
      <c r="F11" s="32"/>
      <c r="G11" s="32"/>
      <c r="H11" s="32"/>
      <c r="I11" s="32"/>
      <c r="J11" s="32"/>
      <c r="K11" s="32"/>
      <c r="L11" s="32">
        <v>2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2" x14ac:dyDescent="0.15">
      <c r="B12" s="8"/>
      <c r="C12" s="8"/>
      <c r="D12" s="9" t="s">
        <v>384</v>
      </c>
      <c r="E12" s="4"/>
      <c r="F12" s="4"/>
      <c r="G12" s="4"/>
      <c r="H12" s="4"/>
      <c r="I12" s="4"/>
      <c r="J12" s="4"/>
      <c r="K12" s="4"/>
      <c r="L12" s="4">
        <v>2</v>
      </c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2" x14ac:dyDescent="0.15">
      <c r="B13" s="8"/>
      <c r="C13" s="8"/>
      <c r="D13" s="31" t="s">
        <v>385</v>
      </c>
      <c r="E13" s="32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2:22" x14ac:dyDescent="0.15">
      <c r="B14" s="8"/>
      <c r="C14" s="8"/>
      <c r="D14" s="9" t="s">
        <v>386</v>
      </c>
      <c r="E14" s="4">
        <v>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2:22" x14ac:dyDescent="0.15">
      <c r="B15" s="8"/>
      <c r="C15" s="8"/>
      <c r="D15" s="31" t="s">
        <v>390</v>
      </c>
      <c r="E15" s="32"/>
      <c r="F15" s="32"/>
      <c r="G15" s="32"/>
      <c r="H15" s="32"/>
      <c r="I15" s="32"/>
      <c r="J15" s="32"/>
      <c r="K15" s="32"/>
      <c r="L15" s="32">
        <v>1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2:22" x14ac:dyDescent="0.15">
      <c r="B16" s="8"/>
      <c r="C16" s="8"/>
      <c r="D16" s="9" t="s">
        <v>226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v>1</v>
      </c>
      <c r="U16" s="4" t="s">
        <v>389</v>
      </c>
      <c r="V16" s="4"/>
    </row>
    <row r="17" spans="2:22" x14ac:dyDescent="0.15">
      <c r="B17" s="8"/>
      <c r="C17" s="8"/>
      <c r="D17" s="31" t="s">
        <v>44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>
        <v>4</v>
      </c>
      <c r="R17" s="32"/>
      <c r="S17" s="32"/>
      <c r="T17" s="32"/>
      <c r="U17" s="32"/>
      <c r="V17" s="32"/>
    </row>
    <row r="18" spans="2:22" x14ac:dyDescent="0.15">
      <c r="B18" s="8"/>
      <c r="C18" s="8"/>
      <c r="D18" s="9" t="s">
        <v>217</v>
      </c>
      <c r="E18" s="4"/>
      <c r="F18" s="4"/>
      <c r="G18" s="4"/>
      <c r="H18" s="4"/>
      <c r="I18" s="4"/>
      <c r="J18" s="4"/>
      <c r="K18" s="4">
        <v>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2:22" x14ac:dyDescent="0.15">
      <c r="B19" s="8"/>
      <c r="C19" s="8"/>
      <c r="D19" s="31" t="s">
        <v>121</v>
      </c>
      <c r="E19" s="32"/>
      <c r="F19" s="32"/>
      <c r="G19" s="32"/>
      <c r="H19" s="32"/>
      <c r="I19" s="32"/>
      <c r="J19" s="32"/>
      <c r="K19" s="32">
        <v>8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2:22" x14ac:dyDescent="0.15">
      <c r="B20" s="8"/>
      <c r="C20" s="8"/>
      <c r="D20" s="9" t="s">
        <v>37</v>
      </c>
      <c r="E20" s="4"/>
      <c r="F20" s="4"/>
      <c r="G20" s="4"/>
      <c r="H20" s="4"/>
      <c r="I20" s="4"/>
      <c r="J20" s="4"/>
      <c r="K20" s="4"/>
      <c r="L20" s="4">
        <v>1</v>
      </c>
      <c r="M20" s="4"/>
      <c r="N20" s="4"/>
      <c r="O20" s="4"/>
      <c r="P20" s="4"/>
      <c r="Q20" s="4"/>
      <c r="R20" s="4"/>
      <c r="S20" s="4"/>
      <c r="T20" s="4"/>
      <c r="U20" s="4">
        <v>1</v>
      </c>
      <c r="V20" s="4">
        <v>1</v>
      </c>
    </row>
    <row r="21" spans="2:22" x14ac:dyDescent="0.15">
      <c r="B21" s="8"/>
      <c r="C21" s="7" t="s">
        <v>59</v>
      </c>
      <c r="D21" s="31" t="s">
        <v>206</v>
      </c>
      <c r="E21" s="32">
        <v>3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2:22" x14ac:dyDescent="0.15">
      <c r="B22" s="8"/>
      <c r="C22" s="8"/>
      <c r="D22" s="9" t="s">
        <v>51</v>
      </c>
      <c r="E22" s="4">
        <v>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2:22" x14ac:dyDescent="0.15">
      <c r="B23" s="8"/>
      <c r="C23" s="8"/>
      <c r="D23" s="34" t="s">
        <v>139</v>
      </c>
      <c r="E23" s="32"/>
      <c r="F23" s="32"/>
      <c r="G23" s="32"/>
      <c r="H23" s="32"/>
      <c r="I23" s="32"/>
      <c r="J23" s="32"/>
      <c r="K23" s="32"/>
      <c r="L23" s="32">
        <v>15</v>
      </c>
      <c r="M23" s="32"/>
      <c r="N23" s="32"/>
      <c r="O23" s="32">
        <v>2</v>
      </c>
      <c r="P23" s="32"/>
      <c r="Q23" s="32"/>
      <c r="R23" s="32"/>
      <c r="S23" s="32"/>
      <c r="T23" s="32"/>
      <c r="U23" s="32"/>
      <c r="V23" s="32"/>
    </row>
    <row r="24" spans="2:22" x14ac:dyDescent="0.15">
      <c r="B24" s="8"/>
      <c r="C24" s="8"/>
      <c r="D24" s="20" t="s">
        <v>140</v>
      </c>
      <c r="E24" s="4"/>
      <c r="F24" s="4"/>
      <c r="G24" s="4"/>
      <c r="H24" s="4">
        <v>4</v>
      </c>
      <c r="I24" s="4"/>
      <c r="J24" s="4"/>
      <c r="K24" s="4"/>
      <c r="L24" s="4"/>
      <c r="M24" s="4"/>
      <c r="N24" s="4"/>
      <c r="O24" s="4">
        <v>2</v>
      </c>
      <c r="P24" s="4"/>
      <c r="Q24" s="4"/>
      <c r="R24" s="4"/>
      <c r="S24" s="4"/>
      <c r="T24" s="4"/>
      <c r="U24" s="4"/>
      <c r="V24" s="4"/>
    </row>
    <row r="25" spans="2:22" x14ac:dyDescent="0.15">
      <c r="B25" s="8"/>
      <c r="C25" s="8"/>
      <c r="D25" s="34" t="s">
        <v>99</v>
      </c>
      <c r="E25" s="32"/>
      <c r="F25" s="32"/>
      <c r="G25" s="32"/>
      <c r="H25" s="32"/>
      <c r="I25" s="32"/>
      <c r="J25" s="32"/>
      <c r="K25" s="32"/>
      <c r="L25" s="32">
        <v>15</v>
      </c>
      <c r="M25" s="32"/>
      <c r="N25" s="32"/>
      <c r="O25" s="32">
        <v>2</v>
      </c>
      <c r="P25" s="32"/>
      <c r="Q25" s="32"/>
      <c r="R25" s="32"/>
      <c r="S25" s="32"/>
      <c r="T25" s="32"/>
      <c r="U25" s="32"/>
      <c r="V25" s="32"/>
    </row>
    <row r="26" spans="2:22" x14ac:dyDescent="0.15">
      <c r="B26" s="8"/>
      <c r="C26" s="8"/>
      <c r="D26" s="9" t="s">
        <v>366</v>
      </c>
      <c r="E26" s="4"/>
      <c r="F26" s="4"/>
      <c r="G26" s="4"/>
      <c r="H26" s="4"/>
      <c r="I26" s="4"/>
      <c r="J26" s="4"/>
      <c r="K26" s="4"/>
      <c r="L26" s="4">
        <v>9</v>
      </c>
      <c r="M26" s="4"/>
      <c r="N26" s="4"/>
      <c r="O26" s="4"/>
      <c r="P26" s="4">
        <v>2</v>
      </c>
      <c r="Q26" s="4"/>
      <c r="R26" s="4"/>
      <c r="S26" s="4"/>
      <c r="T26" s="4"/>
      <c r="U26" s="4"/>
      <c r="V26" s="4"/>
    </row>
    <row r="27" spans="2:22" x14ac:dyDescent="0.15">
      <c r="B27" s="8"/>
      <c r="C27" s="8"/>
      <c r="D27" s="31" t="s">
        <v>63</v>
      </c>
      <c r="E27" s="32"/>
      <c r="F27" s="32"/>
      <c r="G27" s="32"/>
      <c r="H27" s="32"/>
      <c r="I27" s="32"/>
      <c r="J27" s="32"/>
      <c r="K27" s="32"/>
      <c r="L27" s="32">
        <v>6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2:22" x14ac:dyDescent="0.15">
      <c r="B28" s="8"/>
      <c r="C28" s="8"/>
      <c r="D28" s="9" t="s">
        <v>364</v>
      </c>
      <c r="E28" s="4"/>
      <c r="F28" s="4"/>
      <c r="G28" s="4"/>
      <c r="H28" s="4"/>
      <c r="I28" s="4"/>
      <c r="J28" s="4"/>
      <c r="K28" s="4"/>
      <c r="L28" s="4">
        <v>9</v>
      </c>
      <c r="M28" s="4"/>
      <c r="N28" s="4"/>
      <c r="O28" s="4"/>
      <c r="P28" s="4">
        <v>2</v>
      </c>
      <c r="Q28" s="4"/>
      <c r="R28" s="4"/>
      <c r="S28" s="4"/>
      <c r="T28" s="4"/>
      <c r="U28" s="4"/>
      <c r="V28" s="4"/>
    </row>
    <row r="29" spans="2:22" x14ac:dyDescent="0.15">
      <c r="B29" s="8"/>
      <c r="C29" s="8"/>
      <c r="D29" s="31" t="s">
        <v>385</v>
      </c>
      <c r="E29" s="32">
        <v>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2:22" x14ac:dyDescent="0.15">
      <c r="B30" s="8"/>
      <c r="C30" s="8"/>
      <c r="D30" s="9" t="s">
        <v>386</v>
      </c>
      <c r="E30" s="4">
        <v>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x14ac:dyDescent="0.15">
      <c r="B31" s="8"/>
      <c r="C31" s="8"/>
      <c r="D31" s="31" t="s">
        <v>390</v>
      </c>
      <c r="E31" s="32">
        <v>1</v>
      </c>
      <c r="F31" s="32"/>
      <c r="G31" s="32"/>
      <c r="H31" s="32"/>
      <c r="I31" s="32"/>
      <c r="J31" s="32"/>
      <c r="K31" s="32">
        <v>2</v>
      </c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2:22" x14ac:dyDescent="0.15">
      <c r="B32" s="8"/>
      <c r="C32" s="8"/>
      <c r="D32" s="9" t="s">
        <v>68</v>
      </c>
      <c r="E32" s="4"/>
      <c r="F32" s="4"/>
      <c r="G32" s="4"/>
      <c r="H32" s="4"/>
      <c r="I32" s="4"/>
      <c r="J32" s="4"/>
      <c r="K32" s="4"/>
      <c r="L32" s="4">
        <v>12</v>
      </c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15">
      <c r="B33" s="8"/>
      <c r="C33" s="8"/>
      <c r="D33" s="31" t="s">
        <v>67</v>
      </c>
      <c r="E33" s="32"/>
      <c r="F33" s="32"/>
      <c r="G33" s="32"/>
      <c r="H33" s="32"/>
      <c r="I33" s="32"/>
      <c r="J33" s="32"/>
      <c r="K33" s="32"/>
      <c r="L33" s="32">
        <v>2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spans="2:22" x14ac:dyDescent="0.15">
      <c r="B34" s="8"/>
      <c r="C34" s="8"/>
      <c r="D34" s="9" t="s">
        <v>66</v>
      </c>
      <c r="E34" s="4"/>
      <c r="F34" s="4"/>
      <c r="G34" s="4"/>
      <c r="H34" s="4"/>
      <c r="I34" s="4"/>
      <c r="J34" s="4"/>
      <c r="K34" s="4"/>
      <c r="L34" s="4">
        <v>1</v>
      </c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15">
      <c r="B35" s="8"/>
      <c r="C35" s="8"/>
      <c r="D35" s="31" t="s">
        <v>93</v>
      </c>
      <c r="E35" s="32"/>
      <c r="F35" s="32">
        <v>2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2:22" x14ac:dyDescent="0.15">
      <c r="B36" s="8"/>
      <c r="C36" s="7" t="s">
        <v>69</v>
      </c>
      <c r="D36" s="20" t="s">
        <v>51</v>
      </c>
      <c r="E36" s="4">
        <v>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15">
      <c r="B37" s="8"/>
      <c r="C37" s="8"/>
      <c r="D37" s="34" t="s">
        <v>164</v>
      </c>
      <c r="E37" s="32"/>
      <c r="F37" s="32"/>
      <c r="G37" s="32"/>
      <c r="H37" s="32"/>
      <c r="I37" s="32"/>
      <c r="J37" s="32"/>
      <c r="K37" s="32"/>
      <c r="L37" s="32">
        <v>9</v>
      </c>
      <c r="M37" s="32"/>
      <c r="N37" s="32"/>
      <c r="O37" s="32"/>
      <c r="P37" s="32">
        <v>2</v>
      </c>
      <c r="Q37" s="32"/>
      <c r="R37" s="32"/>
      <c r="S37" s="32"/>
      <c r="T37" s="32"/>
      <c r="U37" s="32"/>
      <c r="V37" s="32"/>
    </row>
    <row r="38" spans="2:22" x14ac:dyDescent="0.15">
      <c r="B38" s="8"/>
      <c r="C38" s="8"/>
      <c r="D38" s="20" t="s">
        <v>387</v>
      </c>
      <c r="E38" s="4"/>
      <c r="F38" s="4"/>
      <c r="G38" s="4"/>
      <c r="H38" s="4"/>
      <c r="I38" s="4"/>
      <c r="J38" s="4"/>
      <c r="K38" s="4"/>
      <c r="L38" s="4">
        <v>6</v>
      </c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x14ac:dyDescent="0.15">
      <c r="B39" s="8"/>
      <c r="C39" s="8"/>
      <c r="D39" s="34" t="s">
        <v>363</v>
      </c>
      <c r="E39" s="32"/>
      <c r="F39" s="32"/>
      <c r="G39" s="32"/>
      <c r="H39" s="32"/>
      <c r="I39" s="32"/>
      <c r="J39" s="32"/>
      <c r="K39" s="32"/>
      <c r="L39" s="32">
        <v>9</v>
      </c>
      <c r="M39" s="32"/>
      <c r="N39" s="32"/>
      <c r="O39" s="32"/>
      <c r="P39" s="32">
        <v>2</v>
      </c>
      <c r="Q39" s="32"/>
      <c r="R39" s="32"/>
      <c r="S39" s="32"/>
      <c r="T39" s="32"/>
      <c r="U39" s="32"/>
      <c r="V39" s="32"/>
    </row>
    <row r="40" spans="2:22" x14ac:dyDescent="0.15">
      <c r="B40" s="8"/>
      <c r="C40" s="8"/>
      <c r="D40" s="9" t="s">
        <v>385</v>
      </c>
      <c r="E40" s="4">
        <v>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x14ac:dyDescent="0.15">
      <c r="B41" s="8"/>
      <c r="C41" s="8"/>
      <c r="D41" s="31" t="s">
        <v>386</v>
      </c>
      <c r="E41" s="32">
        <v>2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spans="2:22" x14ac:dyDescent="0.15">
      <c r="B42" s="8"/>
      <c r="C42" s="8"/>
      <c r="D42" s="9" t="s">
        <v>390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x14ac:dyDescent="0.15">
      <c r="B43" s="8"/>
      <c r="C43" s="8"/>
      <c r="D43" s="34" t="s">
        <v>73</v>
      </c>
      <c r="E43" s="32"/>
      <c r="F43" s="32"/>
      <c r="G43" s="32"/>
      <c r="H43" s="32"/>
      <c r="I43" s="32"/>
      <c r="J43" s="32"/>
      <c r="K43" s="32"/>
      <c r="L43" s="32">
        <v>12</v>
      </c>
      <c r="M43" s="32"/>
      <c r="N43" s="32"/>
      <c r="O43" s="32"/>
      <c r="P43" s="32">
        <v>2</v>
      </c>
      <c r="Q43" s="32"/>
      <c r="R43" s="32"/>
      <c r="S43" s="32"/>
      <c r="T43" s="32"/>
      <c r="U43" s="32"/>
      <c r="V43" s="32"/>
    </row>
    <row r="44" spans="2:22" x14ac:dyDescent="0.15">
      <c r="B44" s="8"/>
      <c r="C44" s="8"/>
      <c r="D44" s="9" t="s">
        <v>72</v>
      </c>
      <c r="E44" s="4"/>
      <c r="F44" s="4"/>
      <c r="G44" s="4"/>
      <c r="H44" s="4"/>
      <c r="I44" s="4"/>
      <c r="J44" s="4"/>
      <c r="K44" s="4"/>
      <c r="L44" s="4">
        <v>2</v>
      </c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x14ac:dyDescent="0.15">
      <c r="B45" s="8"/>
      <c r="C45" s="10"/>
      <c r="D45" s="31" t="s">
        <v>66</v>
      </c>
      <c r="E45" s="32"/>
      <c r="F45" s="32"/>
      <c r="G45" s="32"/>
      <c r="H45" s="32"/>
      <c r="I45" s="32"/>
      <c r="J45" s="32"/>
      <c r="K45" s="32"/>
      <c r="L45" s="32">
        <v>1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2:22" x14ac:dyDescent="0.15">
      <c r="B46" s="8"/>
      <c r="C46" s="8" t="s">
        <v>78</v>
      </c>
      <c r="D46" s="9" t="s">
        <v>80</v>
      </c>
      <c r="E46" s="4">
        <v>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2:22" x14ac:dyDescent="0.15">
      <c r="B47" s="10"/>
      <c r="C47" s="10"/>
      <c r="D47" s="31" t="s">
        <v>81</v>
      </c>
      <c r="E47" s="32">
        <v>6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spans="2:22" x14ac:dyDescent="0.15">
      <c r="B48" s="8" t="s">
        <v>179</v>
      </c>
      <c r="C48" s="8" t="s">
        <v>35</v>
      </c>
      <c r="D48" s="9" t="s">
        <v>210</v>
      </c>
      <c r="E48" s="4">
        <v>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3" x14ac:dyDescent="0.15">
      <c r="B49" s="8"/>
      <c r="C49" s="8"/>
      <c r="D49" s="34" t="s">
        <v>51</v>
      </c>
      <c r="E49" s="32">
        <v>1</v>
      </c>
      <c r="F49" s="32"/>
      <c r="G49" s="32"/>
      <c r="H49" s="32"/>
      <c r="I49" s="32"/>
      <c r="J49" s="32"/>
      <c r="K49" s="32">
        <v>2</v>
      </c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2:23" x14ac:dyDescent="0.15">
      <c r="B50" s="8"/>
      <c r="C50" s="8"/>
      <c r="D50" s="20" t="s">
        <v>357</v>
      </c>
      <c r="E50" s="4"/>
      <c r="F50" s="4"/>
      <c r="G50" s="4"/>
      <c r="H50" s="4"/>
      <c r="I50" s="4"/>
      <c r="J50" s="4">
        <v>4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3" x14ac:dyDescent="0.15">
      <c r="B51" s="8"/>
      <c r="C51" s="8"/>
      <c r="D51" s="34" t="s">
        <v>356</v>
      </c>
      <c r="E51" s="32"/>
      <c r="F51" s="32"/>
      <c r="G51" s="32"/>
      <c r="H51" s="32"/>
      <c r="I51" s="32">
        <v>11</v>
      </c>
      <c r="J51" s="32"/>
      <c r="K51" s="32"/>
      <c r="L51" s="32"/>
      <c r="M51" s="32"/>
      <c r="N51" s="32"/>
      <c r="O51" s="32">
        <v>2</v>
      </c>
      <c r="P51" s="32"/>
      <c r="Q51" s="32"/>
      <c r="R51" s="32"/>
      <c r="S51" s="32"/>
      <c r="T51" s="32"/>
      <c r="U51" s="32"/>
      <c r="V51" s="32"/>
    </row>
    <row r="52" spans="2:23" x14ac:dyDescent="0.15">
      <c r="B52" s="8"/>
      <c r="C52" s="8"/>
      <c r="D52" s="20" t="s">
        <v>361</v>
      </c>
      <c r="E52" s="4"/>
      <c r="F52" s="4"/>
      <c r="G52" s="4"/>
      <c r="H52" s="4"/>
      <c r="I52" s="4"/>
      <c r="J52" s="4">
        <v>6</v>
      </c>
      <c r="K52" s="4"/>
      <c r="L52" s="4"/>
      <c r="M52" s="4"/>
      <c r="N52" s="4"/>
      <c r="O52" s="4">
        <v>2</v>
      </c>
      <c r="P52" s="4"/>
      <c r="Q52" s="4"/>
      <c r="R52" s="4"/>
      <c r="S52" s="4"/>
      <c r="T52" s="4"/>
      <c r="U52" s="4"/>
      <c r="V52" s="4"/>
    </row>
    <row r="53" spans="2:23" x14ac:dyDescent="0.15">
      <c r="B53" s="8"/>
      <c r="C53" s="8"/>
      <c r="D53" s="31" t="s">
        <v>388</v>
      </c>
      <c r="E53" s="32"/>
      <c r="F53" s="32"/>
      <c r="G53" s="32"/>
      <c r="H53" s="32"/>
      <c r="I53" s="32"/>
      <c r="J53" s="32">
        <v>4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2:23" x14ac:dyDescent="0.15">
      <c r="B54" s="8"/>
      <c r="C54" s="10"/>
      <c r="D54" s="9" t="s">
        <v>362</v>
      </c>
      <c r="E54" s="4"/>
      <c r="F54" s="4"/>
      <c r="G54" s="4"/>
      <c r="H54" s="4"/>
      <c r="I54" s="4"/>
      <c r="J54" s="4">
        <v>8</v>
      </c>
      <c r="K54" s="4"/>
      <c r="L54" s="4"/>
      <c r="M54" s="4"/>
      <c r="N54" s="4"/>
      <c r="O54" s="4">
        <v>2</v>
      </c>
      <c r="P54" s="4"/>
      <c r="Q54" s="4"/>
      <c r="R54" s="4"/>
      <c r="S54" s="4"/>
      <c r="T54" s="4"/>
      <c r="U54" s="4"/>
      <c r="V54" s="4"/>
    </row>
    <row r="55" spans="2:23" x14ac:dyDescent="0.15">
      <c r="B55" s="8"/>
      <c r="C55" s="10" t="s">
        <v>59</v>
      </c>
      <c r="D55" s="31" t="s">
        <v>51</v>
      </c>
      <c r="E55" s="32">
        <v>1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spans="2:23" x14ac:dyDescent="0.15">
      <c r="B56" s="8"/>
      <c r="C56" s="8" t="s">
        <v>69</v>
      </c>
      <c r="D56" s="9" t="s">
        <v>51</v>
      </c>
      <c r="E56" s="4">
        <v>2</v>
      </c>
      <c r="F56" s="4"/>
      <c r="G56" s="4"/>
      <c r="H56" s="4"/>
      <c r="I56" s="4"/>
      <c r="J56" s="4"/>
      <c r="K56" s="4">
        <v>2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2:23" x14ac:dyDescent="0.15">
      <c r="B57" s="8"/>
      <c r="C57" s="8"/>
      <c r="D57" s="33" t="s">
        <v>65</v>
      </c>
      <c r="E57" s="32"/>
      <c r="F57" s="32"/>
      <c r="G57" s="32"/>
      <c r="H57" s="32"/>
      <c r="I57" s="32"/>
      <c r="J57" s="32"/>
      <c r="K57" s="32"/>
      <c r="L57" s="32">
        <v>19</v>
      </c>
      <c r="M57" s="32"/>
      <c r="N57" s="32"/>
      <c r="O57" s="32"/>
      <c r="P57" s="32"/>
      <c r="Q57" s="32"/>
      <c r="R57" s="32">
        <v>2</v>
      </c>
      <c r="S57" s="32"/>
      <c r="T57" s="32"/>
      <c r="U57" s="32"/>
      <c r="V57" s="32"/>
    </row>
    <row r="58" spans="2:23" x14ac:dyDescent="0.15">
      <c r="B58" s="8"/>
      <c r="C58" s="8"/>
      <c r="D58" s="9" t="s">
        <v>64</v>
      </c>
      <c r="E58" s="4"/>
      <c r="F58" s="4"/>
      <c r="G58" s="4"/>
      <c r="H58" s="4"/>
      <c r="I58" s="4"/>
      <c r="J58" s="4"/>
      <c r="K58" s="4"/>
      <c r="L58" s="4">
        <v>2</v>
      </c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2:23" x14ac:dyDescent="0.15">
      <c r="B59" s="8"/>
      <c r="C59" s="7" t="s">
        <v>78</v>
      </c>
      <c r="D59" s="31" t="s">
        <v>80</v>
      </c>
      <c r="E59" s="32">
        <v>3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spans="2:23" ht="12" thickBot="1" x14ac:dyDescent="0.2">
      <c r="B60" s="11"/>
      <c r="C60" s="11"/>
      <c r="D60" s="12" t="s">
        <v>81</v>
      </c>
      <c r="E60" s="21">
        <v>1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2:23" ht="12.75" thickTop="1" thickBot="1" x14ac:dyDescent="0.2">
      <c r="B61" s="13"/>
      <c r="C61" s="13" t="s">
        <v>82</v>
      </c>
      <c r="D61" s="14"/>
      <c r="E61" s="13">
        <f t="shared" ref="E61:V61" si="0">SUM(E4:E60)</f>
        <v>54</v>
      </c>
      <c r="F61" s="13">
        <f t="shared" si="0"/>
        <v>6</v>
      </c>
      <c r="G61" s="13">
        <f t="shared" si="0"/>
        <v>15</v>
      </c>
      <c r="H61" s="13">
        <f t="shared" si="0"/>
        <v>8</v>
      </c>
      <c r="I61" s="13">
        <f t="shared" si="0"/>
        <v>11</v>
      </c>
      <c r="J61" s="13">
        <f t="shared" si="0"/>
        <v>22</v>
      </c>
      <c r="K61" s="13">
        <f t="shared" si="0"/>
        <v>16</v>
      </c>
      <c r="L61" s="13">
        <f t="shared" si="0"/>
        <v>135</v>
      </c>
      <c r="M61" s="13">
        <f t="shared" si="0"/>
        <v>6</v>
      </c>
      <c r="N61" s="13">
        <f t="shared" si="0"/>
        <v>2</v>
      </c>
      <c r="O61" s="13">
        <f t="shared" si="0"/>
        <v>16</v>
      </c>
      <c r="P61" s="13">
        <f t="shared" si="0"/>
        <v>10</v>
      </c>
      <c r="Q61" s="13">
        <f t="shared" si="0"/>
        <v>4</v>
      </c>
      <c r="R61" s="13">
        <f t="shared" si="0"/>
        <v>2</v>
      </c>
      <c r="S61" s="13">
        <f t="shared" si="0"/>
        <v>0</v>
      </c>
      <c r="T61" s="13">
        <f t="shared" si="0"/>
        <v>1</v>
      </c>
      <c r="U61" s="13">
        <f t="shared" si="0"/>
        <v>1</v>
      </c>
      <c r="V61" s="13">
        <f t="shared" si="0"/>
        <v>1</v>
      </c>
      <c r="W61" s="2">
        <f>SUM(E61:V61)</f>
        <v>310</v>
      </c>
    </row>
    <row r="62" spans="2:23" ht="12.75" thickTop="1" thickBot="1" x14ac:dyDescent="0.2">
      <c r="B62" s="13" t="s">
        <v>130</v>
      </c>
      <c r="C62" s="13"/>
      <c r="D62" s="14" t="s">
        <v>79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>
        <v>8</v>
      </c>
      <c r="T62" s="13"/>
      <c r="U62" s="13"/>
      <c r="V62" s="13"/>
      <c r="W62" s="2">
        <f>SUM(E62:V62)</f>
        <v>8</v>
      </c>
    </row>
    <row r="63" spans="2:23" ht="12" thickTop="1" x14ac:dyDescent="0.15"/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C797-6F41-4A45-8948-314E62A586B7}">
  <sheetPr>
    <pageSetUpPr fitToPage="1"/>
  </sheetPr>
  <dimension ref="B1:AD76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35" width="7.375" style="2" customWidth="1"/>
    <col min="36" max="36" width="9" style="2" customWidth="1"/>
    <col min="37" max="16384" width="9" style="2"/>
  </cols>
  <sheetData>
    <row r="1" spans="2:29" ht="14.25" x14ac:dyDescent="0.15">
      <c r="B1" s="1" t="s">
        <v>457</v>
      </c>
    </row>
    <row r="2" spans="2:29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3</v>
      </c>
      <c r="M2" s="4" t="s">
        <v>4</v>
      </c>
      <c r="N2" s="4" t="s">
        <v>4</v>
      </c>
      <c r="O2" s="4" t="s">
        <v>5</v>
      </c>
      <c r="P2" s="4" t="s">
        <v>5</v>
      </c>
      <c r="Q2" s="4" t="s">
        <v>5</v>
      </c>
      <c r="R2" s="4" t="s">
        <v>6</v>
      </c>
      <c r="S2" s="4" t="s">
        <v>7</v>
      </c>
      <c r="T2" s="4" t="s">
        <v>7</v>
      </c>
      <c r="U2" s="4" t="s">
        <v>331</v>
      </c>
      <c r="V2" s="4" t="s">
        <v>331</v>
      </c>
      <c r="W2" s="4" t="s">
        <v>8</v>
      </c>
      <c r="X2" s="4" t="s">
        <v>9</v>
      </c>
      <c r="Y2" s="4" t="s">
        <v>9</v>
      </c>
      <c r="Z2" s="4" t="s">
        <v>10</v>
      </c>
      <c r="AA2" s="9" t="s">
        <v>409</v>
      </c>
      <c r="AB2" s="9" t="s">
        <v>408</v>
      </c>
      <c r="AC2" s="4" t="s">
        <v>12</v>
      </c>
    </row>
    <row r="3" spans="2:29" x14ac:dyDescent="0.15">
      <c r="B3" s="41"/>
      <c r="C3" s="41"/>
      <c r="D3" s="42"/>
      <c r="E3" s="5" t="s">
        <v>13</v>
      </c>
      <c r="F3" s="5" t="s">
        <v>201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116</v>
      </c>
      <c r="M3" s="5" t="s">
        <v>15</v>
      </c>
      <c r="N3" s="5" t="s">
        <v>17</v>
      </c>
      <c r="O3" s="5" t="s">
        <v>112</v>
      </c>
      <c r="P3" s="5" t="s">
        <v>407</v>
      </c>
      <c r="Q3" s="5" t="s">
        <v>406</v>
      </c>
      <c r="R3" s="5" t="s">
        <v>14</v>
      </c>
      <c r="S3" s="5" t="s">
        <v>405</v>
      </c>
      <c r="T3" s="5" t="s">
        <v>24</v>
      </c>
      <c r="U3" s="5" t="s">
        <v>149</v>
      </c>
      <c r="V3" s="5" t="s">
        <v>13</v>
      </c>
      <c r="W3" s="5" t="s">
        <v>17</v>
      </c>
      <c r="X3" s="4" t="s">
        <v>25</v>
      </c>
      <c r="Y3" s="4" t="s">
        <v>26</v>
      </c>
      <c r="Z3" s="4" t="s">
        <v>27</v>
      </c>
      <c r="AA3" s="6" t="s">
        <v>404</v>
      </c>
      <c r="AB3" s="6" t="s">
        <v>404</v>
      </c>
      <c r="AC3" s="6" t="s">
        <v>13</v>
      </c>
    </row>
    <row r="4" spans="2:29" x14ac:dyDescent="0.15">
      <c r="B4" s="8" t="s">
        <v>28</v>
      </c>
      <c r="C4" s="8"/>
      <c r="D4" s="9" t="s">
        <v>156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v>1</v>
      </c>
      <c r="Z4" s="4"/>
      <c r="AA4" s="4"/>
      <c r="AB4" s="4"/>
      <c r="AC4" s="4"/>
    </row>
    <row r="5" spans="2:29" x14ac:dyDescent="0.15">
      <c r="B5" s="8"/>
      <c r="C5" s="8"/>
      <c r="D5" s="31" t="s">
        <v>403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>
        <v>1</v>
      </c>
      <c r="Y5" s="32" t="s">
        <v>389</v>
      </c>
      <c r="Z5" s="32"/>
      <c r="AA5" s="32"/>
      <c r="AB5" s="32"/>
      <c r="AC5" s="32"/>
    </row>
    <row r="6" spans="2:29" x14ac:dyDescent="0.15">
      <c r="B6" s="8"/>
      <c r="C6" s="8"/>
      <c r="D6" s="9" t="s">
        <v>33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/>
    </row>
    <row r="7" spans="2:29" x14ac:dyDescent="0.15">
      <c r="B7" s="8"/>
      <c r="C7" s="8"/>
      <c r="D7" s="31" t="s">
        <v>30</v>
      </c>
      <c r="E7" s="32">
        <v>2</v>
      </c>
      <c r="F7" s="32">
        <v>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x14ac:dyDescent="0.15">
      <c r="B8" s="10"/>
      <c r="C8" s="10"/>
      <c r="D8" s="9" t="s">
        <v>29</v>
      </c>
      <c r="E8" s="4"/>
      <c r="F8" s="4"/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15">
      <c r="B9" s="8" t="s">
        <v>179</v>
      </c>
      <c r="C9" s="8" t="s">
        <v>35</v>
      </c>
      <c r="D9" s="31" t="s">
        <v>402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>
        <v>8</v>
      </c>
      <c r="U9" s="32"/>
      <c r="V9" s="32"/>
      <c r="W9" s="32"/>
      <c r="X9" s="32"/>
      <c r="Y9" s="32"/>
      <c r="Z9" s="32"/>
      <c r="AA9" s="32"/>
      <c r="AB9" s="32"/>
      <c r="AC9" s="32"/>
    </row>
    <row r="10" spans="2:29" x14ac:dyDescent="0.15">
      <c r="B10" s="8" t="s">
        <v>401</v>
      </c>
      <c r="C10" s="8"/>
      <c r="D10" s="9" t="s">
        <v>121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4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15">
      <c r="B11" s="8"/>
      <c r="C11" s="8"/>
      <c r="D11" s="31" t="s">
        <v>66</v>
      </c>
      <c r="E11" s="32"/>
      <c r="F11" s="32"/>
      <c r="G11" s="32"/>
      <c r="H11" s="32"/>
      <c r="I11" s="32"/>
      <c r="J11" s="32"/>
      <c r="K11" s="32">
        <v>2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2:29" x14ac:dyDescent="0.15">
      <c r="B12" s="8"/>
      <c r="C12" s="8"/>
      <c r="D12" s="9" t="s">
        <v>51</v>
      </c>
      <c r="E12" s="4"/>
      <c r="F12" s="4">
        <v>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v>1</v>
      </c>
      <c r="AB12" s="4">
        <v>1</v>
      </c>
      <c r="AC12" s="4"/>
    </row>
    <row r="13" spans="2:29" x14ac:dyDescent="0.15">
      <c r="B13" s="8"/>
      <c r="C13" s="8"/>
      <c r="D13" s="31" t="s">
        <v>410</v>
      </c>
      <c r="E13" s="32"/>
      <c r="F13" s="32"/>
      <c r="G13" s="32"/>
      <c r="H13" s="32"/>
      <c r="I13" s="32"/>
      <c r="J13" s="32"/>
      <c r="K13" s="32">
        <v>6</v>
      </c>
      <c r="L13" s="32"/>
      <c r="M13" s="32"/>
      <c r="N13" s="32">
        <v>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2:29" x14ac:dyDescent="0.15">
      <c r="B14" s="8"/>
      <c r="C14" s="8"/>
      <c r="D14" s="9" t="s">
        <v>400</v>
      </c>
      <c r="E14" s="4"/>
      <c r="F14" s="4">
        <v>1</v>
      </c>
      <c r="G14" s="4"/>
      <c r="H14" s="4"/>
      <c r="I14" s="4">
        <v>2</v>
      </c>
      <c r="J14" s="4"/>
      <c r="K14" s="4"/>
      <c r="L14" s="4"/>
      <c r="M14" s="4"/>
      <c r="N14" s="4"/>
      <c r="O14" s="4"/>
      <c r="P14" s="4"/>
      <c r="Q14" s="4"/>
      <c r="R14" s="4"/>
      <c r="S14" s="4">
        <v>2</v>
      </c>
      <c r="T14" s="4"/>
      <c r="U14" s="4">
        <v>1</v>
      </c>
      <c r="V14" s="4"/>
      <c r="W14" s="4"/>
      <c r="X14" s="4"/>
      <c r="Y14" s="4"/>
      <c r="Z14" s="4"/>
      <c r="AA14" s="4"/>
      <c r="AB14" s="4"/>
      <c r="AC14" s="4"/>
    </row>
    <row r="15" spans="2:29" x14ac:dyDescent="0.15">
      <c r="B15" s="8"/>
      <c r="C15" s="8"/>
      <c r="D15" s="31" t="s">
        <v>410</v>
      </c>
      <c r="E15" s="32"/>
      <c r="F15" s="32"/>
      <c r="G15" s="32"/>
      <c r="H15" s="32"/>
      <c r="I15" s="32"/>
      <c r="J15" s="32"/>
      <c r="K15" s="32">
        <v>6</v>
      </c>
      <c r="L15" s="32"/>
      <c r="M15" s="32"/>
      <c r="N15" s="32">
        <v>2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2:29" x14ac:dyDescent="0.15">
      <c r="B16" s="8"/>
      <c r="C16" s="8"/>
      <c r="D16" s="9" t="s">
        <v>410</v>
      </c>
      <c r="E16" s="4"/>
      <c r="F16" s="4"/>
      <c r="G16" s="4"/>
      <c r="H16" s="4"/>
      <c r="I16" s="4"/>
      <c r="J16" s="4"/>
      <c r="K16" s="4">
        <v>6</v>
      </c>
      <c r="L16" s="4"/>
      <c r="M16" s="4"/>
      <c r="N16" s="4">
        <v>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15">
      <c r="B17" s="8"/>
      <c r="C17" s="8"/>
      <c r="D17" s="31" t="s">
        <v>400</v>
      </c>
      <c r="E17" s="32"/>
      <c r="F17" s="32">
        <v>1</v>
      </c>
      <c r="G17" s="32"/>
      <c r="H17" s="32"/>
      <c r="I17" s="32">
        <v>2</v>
      </c>
      <c r="J17" s="32"/>
      <c r="K17" s="32"/>
      <c r="L17" s="32"/>
      <c r="M17" s="32"/>
      <c r="N17" s="32"/>
      <c r="O17" s="32"/>
      <c r="P17" s="32"/>
      <c r="Q17" s="32"/>
      <c r="R17" s="32"/>
      <c r="S17" s="32">
        <v>2</v>
      </c>
      <c r="T17" s="32"/>
      <c r="U17" s="32">
        <v>1</v>
      </c>
      <c r="V17" s="32"/>
      <c r="W17" s="32"/>
      <c r="X17" s="32"/>
      <c r="Y17" s="32"/>
      <c r="Z17" s="32"/>
      <c r="AA17" s="32"/>
      <c r="AB17" s="32"/>
      <c r="AC17" s="32"/>
    </row>
    <row r="18" spans="2:29" x14ac:dyDescent="0.15">
      <c r="B18" s="8"/>
      <c r="C18" s="8"/>
      <c r="D18" s="9" t="s">
        <v>399</v>
      </c>
      <c r="E18" s="4"/>
      <c r="F18" s="4"/>
      <c r="G18" s="4"/>
      <c r="H18" s="4"/>
      <c r="I18" s="4"/>
      <c r="J18" s="4"/>
      <c r="K18" s="4">
        <v>9</v>
      </c>
      <c r="L18" s="4"/>
      <c r="M18" s="4"/>
      <c r="N18" s="4">
        <v>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2:29" x14ac:dyDescent="0.15">
      <c r="B19" s="8"/>
      <c r="C19" s="8"/>
      <c r="D19" s="31" t="s">
        <v>79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>
        <v>7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2:29" x14ac:dyDescent="0.15">
      <c r="B20" s="8"/>
      <c r="C20" s="7" t="s">
        <v>59</v>
      </c>
      <c r="D20" s="9" t="s">
        <v>127</v>
      </c>
      <c r="E20" s="4"/>
      <c r="F20" s="4"/>
      <c r="G20" s="4"/>
      <c r="H20" s="4"/>
      <c r="I20" s="4"/>
      <c r="J20" s="4"/>
      <c r="K20" s="4">
        <v>1</v>
      </c>
      <c r="L20" s="4"/>
      <c r="M20" s="4"/>
      <c r="N20" s="4"/>
      <c r="O20" s="4"/>
      <c r="P20" s="4"/>
      <c r="Q20" s="4"/>
      <c r="R20" s="4"/>
      <c r="S20" s="4">
        <v>2</v>
      </c>
      <c r="T20" s="4"/>
      <c r="U20" s="4"/>
      <c r="V20" s="4"/>
      <c r="W20" s="4">
        <v>1</v>
      </c>
      <c r="X20" s="4"/>
      <c r="Y20" s="4"/>
      <c r="Z20" s="4"/>
      <c r="AA20" s="4"/>
      <c r="AB20" s="4"/>
      <c r="AC20" s="4"/>
    </row>
    <row r="21" spans="2:29" x14ac:dyDescent="0.15">
      <c r="B21" s="8"/>
      <c r="C21" s="8"/>
      <c r="D21" s="31" t="s">
        <v>50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>
        <v>1</v>
      </c>
      <c r="T21" s="32"/>
      <c r="U21" s="32">
        <v>1</v>
      </c>
      <c r="V21" s="32"/>
      <c r="W21" s="32"/>
      <c r="X21" s="32"/>
      <c r="Y21" s="32"/>
      <c r="Z21" s="32"/>
      <c r="AA21" s="32"/>
      <c r="AB21" s="32"/>
      <c r="AC21" s="32"/>
    </row>
    <row r="22" spans="2:29" x14ac:dyDescent="0.15">
      <c r="B22" s="8"/>
      <c r="C22" s="8"/>
      <c r="D22" s="9" t="s">
        <v>32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1</v>
      </c>
      <c r="V22" s="4"/>
      <c r="W22" s="4"/>
      <c r="X22" s="4"/>
      <c r="Y22" s="4"/>
      <c r="Z22" s="4"/>
      <c r="AA22" s="4"/>
      <c r="AB22" s="4"/>
      <c r="AC22" s="4"/>
    </row>
    <row r="23" spans="2:29" x14ac:dyDescent="0.15">
      <c r="B23" s="8"/>
      <c r="C23" s="8"/>
      <c r="D23" s="33" t="s">
        <v>126</v>
      </c>
      <c r="E23" s="32"/>
      <c r="F23" s="32"/>
      <c r="G23" s="32"/>
      <c r="H23" s="32"/>
      <c r="I23" s="32"/>
      <c r="J23" s="32"/>
      <c r="K23" s="32">
        <v>1</v>
      </c>
      <c r="L23" s="32"/>
      <c r="M23" s="32"/>
      <c r="N23" s="32"/>
      <c r="O23" s="32"/>
      <c r="P23" s="32"/>
      <c r="Q23" s="32"/>
      <c r="R23" s="32"/>
      <c r="S23" s="32">
        <v>1</v>
      </c>
      <c r="T23" s="32"/>
      <c r="U23" s="32"/>
      <c r="V23" s="32"/>
      <c r="W23" s="32">
        <v>1</v>
      </c>
      <c r="X23" s="32"/>
      <c r="Y23" s="32"/>
      <c r="Z23" s="32"/>
      <c r="AA23" s="32"/>
      <c r="AB23" s="32"/>
      <c r="AC23" s="32"/>
    </row>
    <row r="24" spans="2:29" x14ac:dyDescent="0.15">
      <c r="B24" s="8"/>
      <c r="C24" s="8"/>
      <c r="D24" s="19" t="s">
        <v>398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v>1</v>
      </c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2:29" x14ac:dyDescent="0.15">
      <c r="B25" s="8"/>
      <c r="C25" s="8"/>
      <c r="D25" s="31" t="s">
        <v>51</v>
      </c>
      <c r="E25" s="32"/>
      <c r="F25" s="32">
        <v>2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>
        <v>5</v>
      </c>
      <c r="W25" s="32"/>
      <c r="X25" s="32"/>
      <c r="Y25" s="32"/>
      <c r="Z25" s="32"/>
      <c r="AA25" s="32"/>
      <c r="AB25" s="32">
        <v>2</v>
      </c>
      <c r="AC25" s="32"/>
    </row>
    <row r="26" spans="2:29" x14ac:dyDescent="0.15">
      <c r="B26" s="8"/>
      <c r="C26" s="8"/>
      <c r="D26" s="9" t="s">
        <v>128</v>
      </c>
      <c r="E26" s="4"/>
      <c r="F26" s="4"/>
      <c r="G26" s="4"/>
      <c r="H26" s="4"/>
      <c r="I26" s="4"/>
      <c r="J26" s="4"/>
      <c r="K26" s="4">
        <v>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2:29" x14ac:dyDescent="0.15">
      <c r="B27" s="8"/>
      <c r="C27" s="8"/>
      <c r="D27" s="31" t="s">
        <v>411</v>
      </c>
      <c r="E27" s="32">
        <v>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>
        <v>2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>
        <v>1</v>
      </c>
    </row>
    <row r="28" spans="2:29" x14ac:dyDescent="0.15">
      <c r="B28" s="8"/>
      <c r="C28" s="8"/>
      <c r="D28" s="9" t="s">
        <v>412</v>
      </c>
      <c r="E28" s="4"/>
      <c r="F28" s="4"/>
      <c r="G28" s="4"/>
      <c r="H28" s="4"/>
      <c r="I28" s="4"/>
      <c r="J28" s="4"/>
      <c r="K28" s="4">
        <v>12</v>
      </c>
      <c r="L28" s="4"/>
      <c r="M28" s="4"/>
      <c r="N28" s="4">
        <v>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2:29" x14ac:dyDescent="0.15">
      <c r="B29" s="8"/>
      <c r="C29" s="8"/>
      <c r="D29" s="31" t="s">
        <v>128</v>
      </c>
      <c r="E29" s="32"/>
      <c r="F29" s="32"/>
      <c r="G29" s="32"/>
      <c r="H29" s="32"/>
      <c r="I29" s="32">
        <v>4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2:29" x14ac:dyDescent="0.15">
      <c r="B30" s="8"/>
      <c r="C30" s="8"/>
      <c r="D30" s="9" t="s">
        <v>362</v>
      </c>
      <c r="E30" s="4"/>
      <c r="F30" s="4"/>
      <c r="G30" s="4"/>
      <c r="H30" s="4"/>
      <c r="I30" s="4">
        <v>3</v>
      </c>
      <c r="J30" s="4"/>
      <c r="K30" s="4">
        <v>9</v>
      </c>
      <c r="L30" s="4"/>
      <c r="M30" s="4"/>
      <c r="N30" s="4">
        <v>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1</v>
      </c>
      <c r="AB30" s="4"/>
      <c r="AC30" s="4"/>
    </row>
    <row r="31" spans="2:29" x14ac:dyDescent="0.15">
      <c r="B31" s="10"/>
      <c r="C31" s="10"/>
      <c r="D31" s="31" t="s">
        <v>397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>
        <v>1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2:29" x14ac:dyDescent="0.15">
      <c r="B32" s="8" t="s">
        <v>396</v>
      </c>
      <c r="C32" s="8" t="s">
        <v>35</v>
      </c>
      <c r="D32" s="9" t="s">
        <v>121</v>
      </c>
      <c r="E32" s="4"/>
      <c r="F32" s="4"/>
      <c r="G32" s="4">
        <v>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2:29" x14ac:dyDescent="0.15">
      <c r="B33" s="8" t="s">
        <v>395</v>
      </c>
      <c r="C33" s="8"/>
      <c r="D33" s="31" t="s">
        <v>37</v>
      </c>
      <c r="E33" s="32"/>
      <c r="F33" s="32"/>
      <c r="G33" s="32"/>
      <c r="H33" s="32">
        <v>1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>
        <v>1</v>
      </c>
      <c r="Z33" s="32">
        <v>1</v>
      </c>
      <c r="AA33" s="32"/>
      <c r="AB33" s="32"/>
      <c r="AC33" s="32"/>
    </row>
    <row r="34" spans="2:29" x14ac:dyDescent="0.15">
      <c r="B34" s="8"/>
      <c r="C34" s="8"/>
      <c r="D34" s="9" t="s">
        <v>51</v>
      </c>
      <c r="E34" s="4">
        <v>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257</v>
      </c>
      <c r="Z34" s="4"/>
      <c r="AA34" s="4">
        <v>1</v>
      </c>
      <c r="AB34" s="4">
        <v>2</v>
      </c>
      <c r="AC34" s="4"/>
    </row>
    <row r="35" spans="2:29" x14ac:dyDescent="0.15">
      <c r="B35" s="8"/>
      <c r="C35" s="8"/>
      <c r="D35" s="31" t="s">
        <v>132</v>
      </c>
      <c r="E35" s="32"/>
      <c r="F35" s="32"/>
      <c r="G35" s="32"/>
      <c r="H35" s="32">
        <v>9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2:29" x14ac:dyDescent="0.15">
      <c r="B36" s="8"/>
      <c r="C36" s="8"/>
      <c r="D36" s="9" t="s">
        <v>54</v>
      </c>
      <c r="E36" s="4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2:29" x14ac:dyDescent="0.15">
      <c r="B37" s="8"/>
      <c r="C37" s="8"/>
      <c r="D37" s="31" t="s">
        <v>413</v>
      </c>
      <c r="E37" s="32"/>
      <c r="F37" s="32"/>
      <c r="G37" s="32"/>
      <c r="H37" s="32"/>
      <c r="I37" s="32"/>
      <c r="J37" s="32"/>
      <c r="K37" s="32"/>
      <c r="L37" s="32">
        <v>6</v>
      </c>
      <c r="M37" s="32"/>
      <c r="N37" s="32">
        <v>2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2:29" x14ac:dyDescent="0.15">
      <c r="B38" s="8"/>
      <c r="C38" s="8"/>
      <c r="D38" s="9" t="s">
        <v>413</v>
      </c>
      <c r="E38" s="4"/>
      <c r="F38" s="4"/>
      <c r="G38" s="4"/>
      <c r="H38" s="4"/>
      <c r="I38" s="4"/>
      <c r="J38" s="4"/>
      <c r="K38" s="4"/>
      <c r="L38" s="4">
        <v>6</v>
      </c>
      <c r="M38" s="4"/>
      <c r="N38" s="4">
        <v>2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29" x14ac:dyDescent="0.15">
      <c r="B39" s="8"/>
      <c r="C39" s="8"/>
      <c r="D39" s="31" t="s">
        <v>70</v>
      </c>
      <c r="E39" s="32"/>
      <c r="F39" s="32"/>
      <c r="G39" s="32">
        <v>1</v>
      </c>
      <c r="H39" s="32">
        <v>11</v>
      </c>
      <c r="I39" s="32"/>
      <c r="J39" s="32"/>
      <c r="K39" s="32"/>
      <c r="L39" s="32"/>
      <c r="M39" s="32">
        <v>2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>
        <v>1</v>
      </c>
      <c r="AB39" s="32"/>
      <c r="AC39" s="32"/>
    </row>
    <row r="40" spans="2:29" x14ac:dyDescent="0.15">
      <c r="B40" s="8"/>
      <c r="C40" s="10"/>
      <c r="D40" s="9" t="s">
        <v>71</v>
      </c>
      <c r="E40" s="4"/>
      <c r="F40" s="4"/>
      <c r="G40" s="4"/>
      <c r="H40" s="4">
        <v>2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2:29" x14ac:dyDescent="0.15">
      <c r="B41" s="8"/>
      <c r="C41" s="8" t="s">
        <v>59</v>
      </c>
      <c r="D41" s="31" t="s">
        <v>394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>
        <v>1</v>
      </c>
      <c r="AB41" s="32"/>
      <c r="AC41" s="32"/>
    </row>
    <row r="42" spans="2:29" x14ac:dyDescent="0.15">
      <c r="B42" s="8"/>
      <c r="C42" s="8"/>
      <c r="D42" s="9" t="s">
        <v>132</v>
      </c>
      <c r="E42" s="4"/>
      <c r="F42" s="4"/>
      <c r="G42" s="4">
        <v>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2:29" x14ac:dyDescent="0.15">
      <c r="B43" s="8"/>
      <c r="C43" s="8"/>
      <c r="D43" s="34" t="s">
        <v>44</v>
      </c>
      <c r="E43" s="32"/>
      <c r="F43" s="32"/>
      <c r="G43" s="32"/>
      <c r="H43" s="32">
        <v>2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2:29" x14ac:dyDescent="0.15">
      <c r="B44" s="8"/>
      <c r="C44" s="8"/>
      <c r="D44" s="20" t="s">
        <v>414</v>
      </c>
      <c r="E44" s="4"/>
      <c r="F44" s="4"/>
      <c r="G44" s="4"/>
      <c r="H44" s="4">
        <v>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2:29" x14ac:dyDescent="0.15">
      <c r="B45" s="8"/>
      <c r="C45" s="8"/>
      <c r="D45" s="34" t="s">
        <v>51</v>
      </c>
      <c r="E45" s="32">
        <v>4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>
        <v>1</v>
      </c>
      <c r="AB45" s="32">
        <v>2</v>
      </c>
      <c r="AC45" s="32"/>
    </row>
    <row r="46" spans="2:29" x14ac:dyDescent="0.15">
      <c r="B46" s="8"/>
      <c r="C46" s="8"/>
      <c r="D46" s="20" t="s">
        <v>415</v>
      </c>
      <c r="E46" s="4"/>
      <c r="F46" s="4"/>
      <c r="G46" s="4">
        <v>3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2:29" x14ac:dyDescent="0.15">
      <c r="B47" s="8"/>
      <c r="C47" s="8"/>
      <c r="D47" s="34" t="s">
        <v>30</v>
      </c>
      <c r="E47" s="32"/>
      <c r="F47" s="32"/>
      <c r="G47" s="32"/>
      <c r="H47" s="32"/>
      <c r="I47" s="32"/>
      <c r="J47" s="32">
        <v>2</v>
      </c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2:29" x14ac:dyDescent="0.15">
      <c r="B48" s="8"/>
      <c r="C48" s="8"/>
      <c r="D48" s="9" t="s">
        <v>393</v>
      </c>
      <c r="E48" s="4"/>
      <c r="F48" s="4"/>
      <c r="G48" s="4"/>
      <c r="H48" s="4"/>
      <c r="I48" s="4"/>
      <c r="J48" s="4"/>
      <c r="K48" s="4"/>
      <c r="L48" s="4">
        <v>21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2:30" x14ac:dyDescent="0.15">
      <c r="B49" s="8"/>
      <c r="C49" s="8"/>
      <c r="D49" s="31" t="s">
        <v>65</v>
      </c>
      <c r="E49" s="32"/>
      <c r="F49" s="32"/>
      <c r="G49" s="32"/>
      <c r="H49" s="32">
        <v>21</v>
      </c>
      <c r="I49" s="32"/>
      <c r="J49" s="32"/>
      <c r="K49" s="32"/>
      <c r="L49" s="32"/>
      <c r="M49" s="32">
        <v>2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>
        <v>1</v>
      </c>
      <c r="AC49" s="32"/>
    </row>
    <row r="50" spans="2:30" x14ac:dyDescent="0.15">
      <c r="B50" s="8"/>
      <c r="C50" s="8"/>
      <c r="D50" s="9" t="s">
        <v>64</v>
      </c>
      <c r="E50" s="4"/>
      <c r="F50" s="4"/>
      <c r="G50" s="4"/>
      <c r="H50" s="4">
        <v>2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2:30" x14ac:dyDescent="0.15">
      <c r="B51" s="8"/>
      <c r="C51" s="7" t="s">
        <v>69</v>
      </c>
      <c r="D51" s="31" t="s">
        <v>132</v>
      </c>
      <c r="E51" s="32"/>
      <c r="F51" s="32"/>
      <c r="G51" s="32">
        <v>2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2:30" x14ac:dyDescent="0.15">
      <c r="B52" s="8"/>
      <c r="C52" s="8"/>
      <c r="D52" s="9" t="s">
        <v>51</v>
      </c>
      <c r="E52" s="4">
        <v>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v>1</v>
      </c>
      <c r="AB52" s="4">
        <v>2</v>
      </c>
      <c r="AC52" s="4"/>
    </row>
    <row r="53" spans="2:30" x14ac:dyDescent="0.15">
      <c r="B53" s="8"/>
      <c r="C53" s="8"/>
      <c r="D53" s="31" t="s">
        <v>394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>
        <v>1</v>
      </c>
      <c r="AC53" s="32"/>
    </row>
    <row r="54" spans="2:30" x14ac:dyDescent="0.15">
      <c r="B54" s="8"/>
      <c r="C54" s="8"/>
      <c r="D54" s="9" t="s">
        <v>125</v>
      </c>
      <c r="E54" s="4"/>
      <c r="F54" s="4"/>
      <c r="G54" s="4">
        <v>3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2:30" x14ac:dyDescent="0.15">
      <c r="B55" s="8"/>
      <c r="C55" s="8"/>
      <c r="D55" s="31" t="s">
        <v>413</v>
      </c>
      <c r="E55" s="32"/>
      <c r="F55" s="32"/>
      <c r="G55" s="32"/>
      <c r="H55" s="32"/>
      <c r="I55" s="32"/>
      <c r="J55" s="32"/>
      <c r="K55" s="32"/>
      <c r="L55" s="32">
        <v>6</v>
      </c>
      <c r="M55" s="32"/>
      <c r="N55" s="32">
        <v>2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2:30" x14ac:dyDescent="0.15">
      <c r="B56" s="8"/>
      <c r="C56" s="10"/>
      <c r="D56" s="9" t="s">
        <v>413</v>
      </c>
      <c r="E56" s="4"/>
      <c r="F56" s="4"/>
      <c r="G56" s="4"/>
      <c r="H56" s="4"/>
      <c r="I56" s="4"/>
      <c r="J56" s="4"/>
      <c r="K56" s="4"/>
      <c r="L56" s="4">
        <v>6</v>
      </c>
      <c r="M56" s="4"/>
      <c r="N56" s="4">
        <v>2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2:30" x14ac:dyDescent="0.15">
      <c r="B57" s="8"/>
      <c r="C57" s="8" t="s">
        <v>74</v>
      </c>
      <c r="D57" s="31" t="s">
        <v>132</v>
      </c>
      <c r="E57" s="32"/>
      <c r="F57" s="32"/>
      <c r="G57" s="32">
        <v>2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2:30" x14ac:dyDescent="0.15">
      <c r="B58" s="8"/>
      <c r="C58" s="8"/>
      <c r="D58" s="9" t="s">
        <v>51</v>
      </c>
      <c r="E58" s="4">
        <v>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1</v>
      </c>
      <c r="AB58" s="4">
        <v>2</v>
      </c>
      <c r="AC58" s="4"/>
    </row>
    <row r="59" spans="2:30" x14ac:dyDescent="0.15">
      <c r="B59" s="8"/>
      <c r="C59" s="8"/>
      <c r="D59" s="31" t="s">
        <v>178</v>
      </c>
      <c r="E59" s="32">
        <v>1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2:30" x14ac:dyDescent="0.15">
      <c r="B60" s="8"/>
      <c r="C60" s="8"/>
      <c r="D60" s="9" t="s">
        <v>413</v>
      </c>
      <c r="E60" s="4"/>
      <c r="F60" s="4"/>
      <c r="G60" s="4"/>
      <c r="H60" s="4"/>
      <c r="I60" s="4"/>
      <c r="J60" s="4"/>
      <c r="K60" s="4"/>
      <c r="L60" s="4">
        <v>6</v>
      </c>
      <c r="M60" s="4"/>
      <c r="N60" s="4">
        <v>2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2:30" x14ac:dyDescent="0.15">
      <c r="B61" s="8"/>
      <c r="C61" s="10"/>
      <c r="D61" s="31" t="s">
        <v>413</v>
      </c>
      <c r="E61" s="32"/>
      <c r="F61" s="32"/>
      <c r="G61" s="32"/>
      <c r="H61" s="32"/>
      <c r="I61" s="32"/>
      <c r="J61" s="32"/>
      <c r="K61" s="32"/>
      <c r="L61" s="32">
        <v>6</v>
      </c>
      <c r="M61" s="32"/>
      <c r="N61" s="32">
        <v>2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2:30" x14ac:dyDescent="0.15">
      <c r="B62" s="8"/>
      <c r="C62" s="7" t="s">
        <v>78</v>
      </c>
      <c r="D62" s="9" t="s">
        <v>193</v>
      </c>
      <c r="E62" s="4">
        <v>8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2:30" ht="12" thickBot="1" x14ac:dyDescent="0.2">
      <c r="B63" s="11"/>
      <c r="C63" s="11"/>
      <c r="D63" s="12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2:30" ht="12.75" thickTop="1" thickBot="1" x14ac:dyDescent="0.2">
      <c r="B64" s="13"/>
      <c r="C64" s="13" t="s">
        <v>82</v>
      </c>
      <c r="D64" s="14"/>
      <c r="E64" s="13">
        <f t="shared" ref="E64:AC64" si="0">SUM(E4:E63)</f>
        <v>27</v>
      </c>
      <c r="F64" s="13">
        <f t="shared" si="0"/>
        <v>9</v>
      </c>
      <c r="G64" s="13">
        <f t="shared" si="0"/>
        <v>16</v>
      </c>
      <c r="H64" s="13">
        <f t="shared" si="0"/>
        <v>50</v>
      </c>
      <c r="I64" s="13">
        <f t="shared" si="0"/>
        <v>11</v>
      </c>
      <c r="J64" s="13">
        <f t="shared" si="0"/>
        <v>2</v>
      </c>
      <c r="K64" s="13">
        <f t="shared" si="0"/>
        <v>54</v>
      </c>
      <c r="L64" s="13">
        <f t="shared" si="0"/>
        <v>57</v>
      </c>
      <c r="M64" s="13">
        <f t="shared" si="0"/>
        <v>4</v>
      </c>
      <c r="N64" s="13">
        <f t="shared" si="0"/>
        <v>26</v>
      </c>
      <c r="O64" s="13">
        <f t="shared" si="0"/>
        <v>0</v>
      </c>
      <c r="P64" s="13">
        <f t="shared" si="0"/>
        <v>4</v>
      </c>
      <c r="Q64" s="13">
        <f t="shared" si="0"/>
        <v>2</v>
      </c>
      <c r="R64" s="13">
        <f t="shared" si="0"/>
        <v>8</v>
      </c>
      <c r="S64" s="13">
        <f t="shared" si="0"/>
        <v>9</v>
      </c>
      <c r="T64" s="13">
        <f t="shared" si="0"/>
        <v>8</v>
      </c>
      <c r="U64" s="13">
        <f t="shared" si="0"/>
        <v>4</v>
      </c>
      <c r="V64" s="13">
        <f t="shared" si="0"/>
        <v>5</v>
      </c>
      <c r="W64" s="13">
        <f t="shared" si="0"/>
        <v>2</v>
      </c>
      <c r="X64" s="13">
        <f t="shared" si="0"/>
        <v>1</v>
      </c>
      <c r="Y64" s="13">
        <f t="shared" si="0"/>
        <v>2</v>
      </c>
      <c r="Z64" s="13">
        <f t="shared" si="0"/>
        <v>2</v>
      </c>
      <c r="AA64" s="13">
        <f t="shared" si="0"/>
        <v>8</v>
      </c>
      <c r="AB64" s="13">
        <f t="shared" si="0"/>
        <v>13</v>
      </c>
      <c r="AC64" s="13">
        <f t="shared" si="0"/>
        <v>1</v>
      </c>
      <c r="AD64" s="2">
        <f>SUM(E64:AC64)</f>
        <v>325</v>
      </c>
    </row>
    <row r="65" spans="2:30" ht="12" thickTop="1" x14ac:dyDescent="0.15">
      <c r="B65" s="15" t="s">
        <v>83</v>
      </c>
      <c r="C65" s="15"/>
      <c r="D65" s="16" t="s">
        <v>392</v>
      </c>
      <c r="E65" s="10"/>
      <c r="F65" s="10">
        <v>2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2:30" x14ac:dyDescent="0.15">
      <c r="B66" s="8"/>
      <c r="C66" s="8"/>
      <c r="D66" s="31" t="s">
        <v>88</v>
      </c>
      <c r="E66" s="32"/>
      <c r="F66" s="32"/>
      <c r="G66" s="32"/>
      <c r="H66" s="32">
        <v>9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2:30" x14ac:dyDescent="0.15">
      <c r="B67" s="8"/>
      <c r="C67" s="8"/>
      <c r="D67" s="9" t="s">
        <v>44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>
        <v>2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2:30" x14ac:dyDescent="0.15">
      <c r="B68" s="8"/>
      <c r="C68" s="8"/>
      <c r="D68" s="31" t="s">
        <v>391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>
        <v>3</v>
      </c>
      <c r="AC68" s="32"/>
    </row>
    <row r="69" spans="2:30" x14ac:dyDescent="0.15">
      <c r="B69" s="8"/>
      <c r="C69" s="8"/>
      <c r="D69" s="9" t="s">
        <v>225</v>
      </c>
      <c r="E69" s="4"/>
      <c r="F69" s="4"/>
      <c r="G69" s="4">
        <v>2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2:30" x14ac:dyDescent="0.15">
      <c r="B70" s="8"/>
      <c r="C70" s="8"/>
      <c r="D70" s="31" t="s">
        <v>237</v>
      </c>
      <c r="E70" s="32"/>
      <c r="F70" s="32"/>
      <c r="G70" s="32">
        <v>2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2:30" x14ac:dyDescent="0.15">
      <c r="B71" s="8"/>
      <c r="C71" s="8"/>
      <c r="D71" s="9" t="s">
        <v>109</v>
      </c>
      <c r="E71" s="4"/>
      <c r="F71" s="4">
        <v>1</v>
      </c>
      <c r="G71" s="4"/>
      <c r="H71" s="4">
        <v>4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2:30" x14ac:dyDescent="0.15">
      <c r="B72" s="8"/>
      <c r="C72" s="8"/>
      <c r="D72" s="31" t="s">
        <v>55</v>
      </c>
      <c r="E72" s="32"/>
      <c r="F72" s="32"/>
      <c r="G72" s="32"/>
      <c r="H72" s="32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2:30" ht="12" thickBot="1" x14ac:dyDescent="0.2">
      <c r="B73" s="11"/>
      <c r="C73" s="11"/>
      <c r="D73" s="23" t="s">
        <v>341</v>
      </c>
      <c r="E73" s="11"/>
      <c r="F73" s="11"/>
      <c r="G73" s="11">
        <v>2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2:30" ht="12.75" thickTop="1" thickBot="1" x14ac:dyDescent="0.2">
      <c r="B74" s="13"/>
      <c r="C74" s="13" t="s">
        <v>82</v>
      </c>
      <c r="D74" s="14"/>
      <c r="E74" s="13">
        <f t="shared" ref="E74:AC74" si="1">SUM(E65:E73)</f>
        <v>0</v>
      </c>
      <c r="F74" s="13">
        <f t="shared" si="1"/>
        <v>3</v>
      </c>
      <c r="G74" s="13">
        <f t="shared" si="1"/>
        <v>6</v>
      </c>
      <c r="H74" s="13">
        <f t="shared" si="1"/>
        <v>14</v>
      </c>
      <c r="I74" s="13">
        <f t="shared" si="1"/>
        <v>0</v>
      </c>
      <c r="J74" s="13">
        <f t="shared" si="1"/>
        <v>0</v>
      </c>
      <c r="K74" s="13">
        <f t="shared" si="1"/>
        <v>0</v>
      </c>
      <c r="L74" s="13">
        <f t="shared" si="1"/>
        <v>0</v>
      </c>
      <c r="M74" s="13">
        <f t="shared" si="1"/>
        <v>0</v>
      </c>
      <c r="N74" s="13">
        <f t="shared" si="1"/>
        <v>0</v>
      </c>
      <c r="O74" s="13">
        <f t="shared" si="1"/>
        <v>2</v>
      </c>
      <c r="P74" s="13">
        <f t="shared" si="1"/>
        <v>0</v>
      </c>
      <c r="Q74" s="13">
        <f t="shared" si="1"/>
        <v>0</v>
      </c>
      <c r="R74" s="13">
        <f t="shared" si="1"/>
        <v>0</v>
      </c>
      <c r="S74" s="13">
        <f t="shared" si="1"/>
        <v>0</v>
      </c>
      <c r="T74" s="13">
        <f t="shared" si="1"/>
        <v>0</v>
      </c>
      <c r="U74" s="13">
        <f t="shared" si="1"/>
        <v>0</v>
      </c>
      <c r="V74" s="13">
        <f t="shared" si="1"/>
        <v>0</v>
      </c>
      <c r="W74" s="13">
        <f t="shared" si="1"/>
        <v>0</v>
      </c>
      <c r="X74" s="13">
        <f t="shared" si="1"/>
        <v>0</v>
      </c>
      <c r="Y74" s="13">
        <f t="shared" si="1"/>
        <v>0</v>
      </c>
      <c r="Z74" s="13">
        <f t="shared" si="1"/>
        <v>0</v>
      </c>
      <c r="AA74" s="13">
        <f t="shared" si="1"/>
        <v>0</v>
      </c>
      <c r="AB74" s="13">
        <f t="shared" si="1"/>
        <v>3</v>
      </c>
      <c r="AC74" s="13">
        <f t="shared" si="1"/>
        <v>0</v>
      </c>
      <c r="AD74" s="2">
        <f>SUM(E74:AC74)</f>
        <v>28</v>
      </c>
    </row>
    <row r="75" spans="2:30" ht="12" thickTop="1" x14ac:dyDescent="0.15"/>
    <row r="76" spans="2:30" x14ac:dyDescent="0.15">
      <c r="AD76" s="2">
        <f>AD64+AD74</f>
        <v>353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9D07-E2CE-48A9-8BD6-C06088B82447}">
  <dimension ref="B1:S68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4" width="7.375" style="2" customWidth="1"/>
    <col min="25" max="25" width="9" style="2" customWidth="1"/>
    <col min="26" max="16384" width="9" style="2"/>
  </cols>
  <sheetData>
    <row r="1" spans="2:18" ht="14.25" x14ac:dyDescent="0.15">
      <c r="B1" s="1" t="s">
        <v>441</v>
      </c>
    </row>
    <row r="2" spans="2:18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114</v>
      </c>
      <c r="H2" s="4" t="s">
        <v>114</v>
      </c>
      <c r="I2" s="4" t="s">
        <v>3</v>
      </c>
      <c r="J2" s="4" t="s">
        <v>3</v>
      </c>
      <c r="K2" s="4" t="s">
        <v>3</v>
      </c>
      <c r="L2" s="4" t="s">
        <v>3</v>
      </c>
      <c r="M2" s="4" t="s">
        <v>4</v>
      </c>
      <c r="N2" s="4" t="s">
        <v>5</v>
      </c>
      <c r="O2" s="4" t="s">
        <v>6</v>
      </c>
      <c r="P2" s="4" t="s">
        <v>9</v>
      </c>
      <c r="Q2" s="4" t="s">
        <v>9</v>
      </c>
      <c r="R2" s="4" t="s">
        <v>10</v>
      </c>
    </row>
    <row r="3" spans="2:18" x14ac:dyDescent="0.15">
      <c r="B3" s="41"/>
      <c r="C3" s="41"/>
      <c r="D3" s="42"/>
      <c r="E3" s="5" t="s">
        <v>13</v>
      </c>
      <c r="F3" s="5" t="s">
        <v>14</v>
      </c>
      <c r="G3" s="5" t="s">
        <v>16</v>
      </c>
      <c r="H3" s="5" t="s">
        <v>19</v>
      </c>
      <c r="I3" s="5" t="s">
        <v>15</v>
      </c>
      <c r="J3" s="5" t="s">
        <v>16</v>
      </c>
      <c r="K3" s="5" t="s">
        <v>17</v>
      </c>
      <c r="L3" s="5" t="s">
        <v>19</v>
      </c>
      <c r="M3" s="5" t="s">
        <v>17</v>
      </c>
      <c r="N3" s="5" t="s">
        <v>112</v>
      </c>
      <c r="O3" s="5" t="s">
        <v>14</v>
      </c>
      <c r="P3" s="4" t="s">
        <v>25</v>
      </c>
      <c r="Q3" s="4" t="s">
        <v>26</v>
      </c>
      <c r="R3" s="4" t="s">
        <v>27</v>
      </c>
    </row>
    <row r="4" spans="2:18" x14ac:dyDescent="0.15">
      <c r="B4" s="8" t="s">
        <v>119</v>
      </c>
      <c r="C4" s="8"/>
      <c r="D4" s="9" t="s">
        <v>132</v>
      </c>
      <c r="E4" s="4"/>
      <c r="F4" s="4"/>
      <c r="G4" s="4"/>
      <c r="H4" s="4"/>
      <c r="I4" s="4">
        <v>2</v>
      </c>
      <c r="J4" s="4"/>
      <c r="K4" s="4"/>
      <c r="L4" s="4"/>
      <c r="M4" s="4"/>
      <c r="N4" s="4"/>
      <c r="O4" s="4"/>
      <c r="P4" s="4"/>
      <c r="Q4" s="4"/>
      <c r="R4" s="4"/>
    </row>
    <row r="5" spans="2:18" x14ac:dyDescent="0.15">
      <c r="B5" s="8"/>
      <c r="C5" s="8"/>
      <c r="D5" s="31" t="s">
        <v>30</v>
      </c>
      <c r="E5" s="32">
        <v>1</v>
      </c>
      <c r="F5" s="32"/>
      <c r="G5" s="32"/>
      <c r="H5" s="32"/>
      <c r="I5" s="32">
        <v>1</v>
      </c>
      <c r="J5" s="32"/>
      <c r="K5" s="32"/>
      <c r="L5" s="32"/>
      <c r="M5" s="32"/>
      <c r="N5" s="32"/>
      <c r="O5" s="32"/>
      <c r="P5" s="32"/>
      <c r="Q5" s="32"/>
      <c r="R5" s="32"/>
    </row>
    <row r="6" spans="2:18" x14ac:dyDescent="0.15">
      <c r="B6" s="8"/>
      <c r="C6" s="8"/>
      <c r="D6" s="9" t="s">
        <v>31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/>
    </row>
    <row r="7" spans="2:18" x14ac:dyDescent="0.15">
      <c r="B7" s="8"/>
      <c r="C7" s="8"/>
      <c r="D7" s="31" t="s">
        <v>156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>
        <v>1</v>
      </c>
      <c r="R7" s="32"/>
    </row>
    <row r="8" spans="2:18" x14ac:dyDescent="0.15">
      <c r="B8" s="8"/>
      <c r="C8" s="8"/>
      <c r="D8" s="9" t="s">
        <v>120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</v>
      </c>
    </row>
    <row r="9" spans="2:18" x14ac:dyDescent="0.15">
      <c r="B9" s="10"/>
      <c r="C9" s="10"/>
      <c r="D9" s="31" t="s">
        <v>164</v>
      </c>
      <c r="E9" s="32"/>
      <c r="F9" s="32"/>
      <c r="G9" s="32">
        <v>9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18" x14ac:dyDescent="0.15">
      <c r="B10" s="8" t="s">
        <v>34</v>
      </c>
      <c r="C10" s="8" t="s">
        <v>35</v>
      </c>
      <c r="D10" s="9" t="s">
        <v>60</v>
      </c>
      <c r="E10" s="4"/>
      <c r="F10" s="4"/>
      <c r="G10" s="4"/>
      <c r="H10" s="4"/>
      <c r="I10" s="4">
        <v>1</v>
      </c>
      <c r="J10" s="4">
        <v>1</v>
      </c>
      <c r="K10" s="4"/>
      <c r="L10" s="4"/>
      <c r="M10" s="4"/>
      <c r="N10" s="4"/>
      <c r="O10" s="4"/>
      <c r="P10" s="4"/>
      <c r="Q10" s="4"/>
      <c r="R10" s="4"/>
    </row>
    <row r="11" spans="2:18" x14ac:dyDescent="0.15">
      <c r="B11" s="8"/>
      <c r="C11" s="8"/>
      <c r="D11" s="31" t="s">
        <v>66</v>
      </c>
      <c r="E11" s="32"/>
      <c r="F11" s="32"/>
      <c r="G11" s="32"/>
      <c r="H11" s="32"/>
      <c r="I11" s="32"/>
      <c r="J11" s="32">
        <v>2</v>
      </c>
      <c r="K11" s="32"/>
      <c r="L11" s="32"/>
      <c r="M11" s="32"/>
      <c r="N11" s="32"/>
      <c r="O11" s="32"/>
      <c r="P11" s="32"/>
      <c r="Q11" s="32"/>
      <c r="R11" s="32"/>
    </row>
    <row r="12" spans="2:18" x14ac:dyDescent="0.15">
      <c r="B12" s="8"/>
      <c r="C12" s="8"/>
      <c r="D12" s="9" t="s">
        <v>126</v>
      </c>
      <c r="E12" s="4">
        <v>2</v>
      </c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4"/>
      <c r="Q12" s="4"/>
      <c r="R12" s="4"/>
    </row>
    <row r="13" spans="2:18" x14ac:dyDescent="0.15">
      <c r="B13" s="8"/>
      <c r="C13" s="8"/>
      <c r="D13" s="31" t="s">
        <v>127</v>
      </c>
      <c r="E13" s="32">
        <v>1</v>
      </c>
      <c r="F13" s="32"/>
      <c r="G13" s="32"/>
      <c r="H13" s="32"/>
      <c r="I13" s="32"/>
      <c r="J13" s="32"/>
      <c r="K13" s="32">
        <v>1</v>
      </c>
      <c r="L13" s="32"/>
      <c r="M13" s="32"/>
      <c r="N13" s="32"/>
      <c r="O13" s="32"/>
      <c r="P13" s="32"/>
      <c r="Q13" s="32"/>
      <c r="R13" s="32"/>
    </row>
    <row r="14" spans="2:18" x14ac:dyDescent="0.15">
      <c r="B14" s="8"/>
      <c r="C14" s="8"/>
      <c r="D14" s="9" t="s">
        <v>51</v>
      </c>
      <c r="E14" s="4">
        <v>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15">
      <c r="B15" s="8"/>
      <c r="C15" s="8"/>
      <c r="D15" s="31" t="s">
        <v>58</v>
      </c>
      <c r="E15" s="32"/>
      <c r="F15" s="32"/>
      <c r="G15" s="32"/>
      <c r="H15" s="32"/>
      <c r="I15" s="32"/>
      <c r="J15" s="32"/>
      <c r="K15" s="32">
        <v>2</v>
      </c>
      <c r="L15" s="32">
        <v>8</v>
      </c>
      <c r="M15" s="32"/>
      <c r="N15" s="32"/>
      <c r="O15" s="32"/>
      <c r="P15" s="32"/>
      <c r="Q15" s="32"/>
      <c r="R15" s="32"/>
    </row>
    <row r="16" spans="2:18" x14ac:dyDescent="0.15">
      <c r="B16" s="8"/>
      <c r="C16" s="8"/>
      <c r="D16" s="9" t="s">
        <v>37</v>
      </c>
      <c r="E16" s="4"/>
      <c r="F16" s="4"/>
      <c r="G16" s="4"/>
      <c r="H16" s="4"/>
      <c r="I16" s="4">
        <v>1</v>
      </c>
      <c r="J16" s="4"/>
      <c r="K16" s="4"/>
      <c r="L16" s="4"/>
      <c r="M16" s="4"/>
      <c r="N16" s="4"/>
      <c r="O16" s="4"/>
      <c r="P16" s="4">
        <v>1</v>
      </c>
      <c r="Q16" s="4">
        <v>1</v>
      </c>
      <c r="R16" s="4">
        <v>1</v>
      </c>
    </row>
    <row r="17" spans="2:18" x14ac:dyDescent="0.15">
      <c r="B17" s="8"/>
      <c r="C17" s="8"/>
      <c r="D17" s="31" t="s">
        <v>121</v>
      </c>
      <c r="E17" s="32"/>
      <c r="F17" s="32"/>
      <c r="G17" s="32"/>
      <c r="H17" s="32"/>
      <c r="I17" s="32"/>
      <c r="J17" s="32"/>
      <c r="K17" s="32">
        <v>8</v>
      </c>
      <c r="L17" s="32"/>
      <c r="M17" s="32"/>
      <c r="N17" s="32"/>
      <c r="O17" s="32"/>
      <c r="P17" s="32" t="s">
        <v>243</v>
      </c>
      <c r="Q17" s="32" t="s">
        <v>243</v>
      </c>
      <c r="R17" s="32"/>
    </row>
    <row r="18" spans="2:18" x14ac:dyDescent="0.15">
      <c r="B18" s="8"/>
      <c r="C18" s="8"/>
      <c r="D18" s="9" t="s">
        <v>165</v>
      </c>
      <c r="E18" s="4"/>
      <c r="F18" s="4"/>
      <c r="G18" s="4"/>
      <c r="H18" s="4"/>
      <c r="I18" s="4"/>
      <c r="J18" s="4"/>
      <c r="K18" s="4"/>
      <c r="L18" s="4"/>
      <c r="M18" s="4"/>
      <c r="N18" s="4">
        <v>2</v>
      </c>
      <c r="O18" s="4"/>
      <c r="P18" s="4"/>
      <c r="Q18" s="4"/>
      <c r="R18" s="4"/>
    </row>
    <row r="19" spans="2:18" x14ac:dyDescent="0.15">
      <c r="B19" s="8"/>
      <c r="C19" s="8"/>
      <c r="D19" s="31" t="s">
        <v>138</v>
      </c>
      <c r="E19" s="32"/>
      <c r="F19" s="32"/>
      <c r="G19" s="32"/>
      <c r="H19" s="32"/>
      <c r="I19" s="32"/>
      <c r="J19" s="32"/>
      <c r="K19" s="32"/>
      <c r="L19" s="32">
        <v>1</v>
      </c>
      <c r="M19" s="32"/>
      <c r="N19" s="32"/>
      <c r="O19" s="32"/>
      <c r="P19" s="32"/>
      <c r="Q19" s="32"/>
      <c r="R19" s="32"/>
    </row>
    <row r="20" spans="2:18" x14ac:dyDescent="0.15">
      <c r="B20" s="8"/>
      <c r="C20" s="8"/>
      <c r="D20" s="9" t="s">
        <v>55</v>
      </c>
      <c r="E20" s="4"/>
      <c r="F20" s="4"/>
      <c r="G20" s="4"/>
      <c r="H20" s="4"/>
      <c r="I20" s="4"/>
      <c r="J20" s="4"/>
      <c r="K20" s="4"/>
      <c r="L20" s="4">
        <v>2</v>
      </c>
      <c r="M20" s="4"/>
      <c r="N20" s="4"/>
      <c r="O20" s="4"/>
      <c r="P20" s="4"/>
      <c r="Q20" s="4"/>
      <c r="R20" s="4"/>
    </row>
    <row r="21" spans="2:18" x14ac:dyDescent="0.15">
      <c r="B21" s="8"/>
      <c r="C21" s="8"/>
      <c r="D21" s="31" t="s">
        <v>168</v>
      </c>
      <c r="E21" s="32"/>
      <c r="F21" s="32"/>
      <c r="G21" s="32"/>
      <c r="H21" s="32"/>
      <c r="I21" s="32"/>
      <c r="J21" s="32"/>
      <c r="K21" s="32"/>
      <c r="L21" s="32">
        <v>6</v>
      </c>
      <c r="M21" s="32">
        <v>2</v>
      </c>
      <c r="N21" s="32"/>
      <c r="O21" s="32"/>
      <c r="P21" s="32"/>
      <c r="Q21" s="32"/>
      <c r="R21" s="32"/>
    </row>
    <row r="22" spans="2:18" x14ac:dyDescent="0.15">
      <c r="B22" s="8"/>
      <c r="C22" s="8"/>
      <c r="D22" s="9" t="s">
        <v>169</v>
      </c>
      <c r="E22" s="4"/>
      <c r="F22" s="4"/>
      <c r="G22" s="4"/>
      <c r="H22" s="4"/>
      <c r="I22" s="4"/>
      <c r="J22" s="4"/>
      <c r="K22" s="4"/>
      <c r="L22" s="4">
        <v>6</v>
      </c>
      <c r="M22" s="4">
        <v>2</v>
      </c>
      <c r="N22" s="4"/>
      <c r="O22" s="4"/>
      <c r="P22" s="4"/>
      <c r="Q22" s="4"/>
      <c r="R22" s="4"/>
    </row>
    <row r="23" spans="2:18" x14ac:dyDescent="0.15">
      <c r="B23" s="8"/>
      <c r="C23" s="8"/>
      <c r="D23" s="31" t="s">
        <v>170</v>
      </c>
      <c r="E23" s="32"/>
      <c r="F23" s="32"/>
      <c r="G23" s="32"/>
      <c r="H23" s="32"/>
      <c r="I23" s="32"/>
      <c r="J23" s="32"/>
      <c r="K23" s="32"/>
      <c r="L23" s="32">
        <v>6</v>
      </c>
      <c r="M23" s="32">
        <v>2</v>
      </c>
      <c r="N23" s="32"/>
      <c r="O23" s="32"/>
      <c r="P23" s="32"/>
      <c r="Q23" s="32"/>
      <c r="R23" s="32"/>
    </row>
    <row r="24" spans="2:18" x14ac:dyDescent="0.15">
      <c r="B24" s="8"/>
      <c r="C24" s="8"/>
      <c r="D24" s="9" t="s">
        <v>171</v>
      </c>
      <c r="E24" s="4"/>
      <c r="F24" s="4"/>
      <c r="G24" s="4"/>
      <c r="H24" s="4"/>
      <c r="I24" s="4"/>
      <c r="J24" s="4"/>
      <c r="K24" s="4"/>
      <c r="L24" s="4">
        <v>6</v>
      </c>
      <c r="M24" s="4">
        <v>2</v>
      </c>
      <c r="N24" s="4"/>
      <c r="O24" s="4"/>
      <c r="P24" s="4"/>
      <c r="Q24" s="4"/>
      <c r="R24" s="4"/>
    </row>
    <row r="25" spans="2:18" x14ac:dyDescent="0.15">
      <c r="B25" s="8"/>
      <c r="C25" s="8"/>
      <c r="D25" s="33" t="s">
        <v>166</v>
      </c>
      <c r="E25" s="32"/>
      <c r="F25" s="32">
        <v>1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2:18" x14ac:dyDescent="0.15">
      <c r="B26" s="8"/>
      <c r="C26" s="7" t="s">
        <v>59</v>
      </c>
      <c r="D26" s="9" t="s">
        <v>125</v>
      </c>
      <c r="E26" s="4"/>
      <c r="F26" s="4"/>
      <c r="G26" s="4"/>
      <c r="H26" s="4"/>
      <c r="I26" s="4"/>
      <c r="J26" s="4"/>
      <c r="K26" s="4">
        <v>2</v>
      </c>
      <c r="L26" s="4"/>
      <c r="M26" s="4"/>
      <c r="N26" s="4"/>
      <c r="O26" s="4"/>
      <c r="P26" s="4"/>
      <c r="Q26" s="4"/>
      <c r="R26" s="4"/>
    </row>
    <row r="27" spans="2:18" x14ac:dyDescent="0.15">
      <c r="B27" s="8"/>
      <c r="C27" s="8"/>
      <c r="D27" s="31" t="s">
        <v>46</v>
      </c>
      <c r="E27" s="32"/>
      <c r="F27" s="32"/>
      <c r="G27" s="32"/>
      <c r="H27" s="32"/>
      <c r="I27" s="32"/>
      <c r="J27" s="32"/>
      <c r="K27" s="32"/>
      <c r="L27" s="32">
        <v>2</v>
      </c>
      <c r="M27" s="32"/>
      <c r="N27" s="32"/>
      <c r="O27" s="32"/>
      <c r="P27" s="32"/>
      <c r="Q27" s="32"/>
      <c r="R27" s="32"/>
    </row>
    <row r="28" spans="2:18" x14ac:dyDescent="0.15">
      <c r="B28" s="8"/>
      <c r="C28" s="8"/>
      <c r="D28" s="9" t="s">
        <v>126</v>
      </c>
      <c r="E28" s="4">
        <v>1</v>
      </c>
      <c r="F28" s="4"/>
      <c r="G28" s="4"/>
      <c r="H28" s="4"/>
      <c r="I28" s="4"/>
      <c r="J28" s="4"/>
      <c r="K28" s="4">
        <v>1</v>
      </c>
      <c r="L28" s="4"/>
      <c r="M28" s="4"/>
      <c r="N28" s="4"/>
      <c r="O28" s="4"/>
      <c r="P28" s="4"/>
      <c r="Q28" s="4"/>
      <c r="R28" s="4"/>
    </row>
    <row r="29" spans="2:18" x14ac:dyDescent="0.15">
      <c r="B29" s="8"/>
      <c r="C29" s="8"/>
      <c r="D29" s="31" t="s">
        <v>127</v>
      </c>
      <c r="E29" s="32">
        <v>1</v>
      </c>
      <c r="F29" s="32"/>
      <c r="G29" s="32"/>
      <c r="H29" s="32"/>
      <c r="I29" s="32"/>
      <c r="J29" s="32"/>
      <c r="K29" s="32">
        <v>1</v>
      </c>
      <c r="L29" s="32"/>
      <c r="M29" s="32"/>
      <c r="N29" s="32"/>
      <c r="O29" s="32"/>
      <c r="P29" s="32"/>
      <c r="Q29" s="32"/>
      <c r="R29" s="32"/>
    </row>
    <row r="30" spans="2:18" x14ac:dyDescent="0.15">
      <c r="B30" s="8"/>
      <c r="C30" s="8"/>
      <c r="D30" s="9" t="s">
        <v>51</v>
      </c>
      <c r="E30" s="4">
        <v>5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15">
      <c r="B31" s="8"/>
      <c r="C31" s="8"/>
      <c r="D31" s="31" t="s">
        <v>62</v>
      </c>
      <c r="E31" s="32"/>
      <c r="F31" s="32"/>
      <c r="G31" s="32"/>
      <c r="H31" s="32"/>
      <c r="I31" s="32"/>
      <c r="J31" s="32"/>
      <c r="K31" s="32"/>
      <c r="L31" s="32">
        <v>12</v>
      </c>
      <c r="M31" s="32">
        <v>2</v>
      </c>
      <c r="N31" s="32"/>
      <c r="O31" s="32"/>
      <c r="P31" s="32"/>
      <c r="Q31" s="32"/>
      <c r="R31" s="32"/>
    </row>
    <row r="32" spans="2:18" x14ac:dyDescent="0.15">
      <c r="B32" s="8"/>
      <c r="C32" s="8"/>
      <c r="D32" s="9" t="s">
        <v>63</v>
      </c>
      <c r="E32" s="4"/>
      <c r="F32" s="4"/>
      <c r="G32" s="4"/>
      <c r="H32" s="4"/>
      <c r="I32" s="4"/>
      <c r="J32" s="4"/>
      <c r="K32" s="4"/>
      <c r="L32" s="4">
        <v>6</v>
      </c>
      <c r="M32" s="4"/>
      <c r="N32" s="4"/>
      <c r="O32" s="4"/>
      <c r="P32" s="4"/>
      <c r="Q32" s="4"/>
      <c r="R32" s="4"/>
    </row>
    <row r="33" spans="2:18" x14ac:dyDescent="0.15">
      <c r="B33" s="8"/>
      <c r="C33" s="8"/>
      <c r="D33" s="31" t="s">
        <v>44</v>
      </c>
      <c r="E33" s="32"/>
      <c r="F33" s="32"/>
      <c r="G33" s="32"/>
      <c r="H33" s="32"/>
      <c r="I33" s="32"/>
      <c r="J33" s="32"/>
      <c r="K33" s="32"/>
      <c r="L33" s="32">
        <v>3</v>
      </c>
      <c r="M33" s="32"/>
      <c r="N33" s="32"/>
      <c r="O33" s="32"/>
      <c r="P33" s="32"/>
      <c r="Q33" s="32"/>
      <c r="R33" s="32"/>
    </row>
    <row r="34" spans="2:18" x14ac:dyDescent="0.15">
      <c r="B34" s="8"/>
      <c r="C34" s="8"/>
      <c r="D34" s="20" t="s">
        <v>167</v>
      </c>
      <c r="E34" s="4"/>
      <c r="F34" s="4"/>
      <c r="G34" s="4"/>
      <c r="H34" s="4"/>
      <c r="I34" s="4"/>
      <c r="J34" s="4"/>
      <c r="K34" s="4"/>
      <c r="L34" s="4"/>
      <c r="M34" s="4"/>
      <c r="N34" s="4">
        <v>1</v>
      </c>
      <c r="O34" s="4"/>
      <c r="P34" s="4"/>
      <c r="Q34" s="4"/>
      <c r="R34" s="4"/>
    </row>
    <row r="35" spans="2:18" x14ac:dyDescent="0.15">
      <c r="B35" s="8"/>
      <c r="C35" s="8"/>
      <c r="D35" s="34" t="s">
        <v>172</v>
      </c>
      <c r="E35" s="32"/>
      <c r="F35" s="32"/>
      <c r="G35" s="32"/>
      <c r="H35" s="32"/>
      <c r="I35" s="32"/>
      <c r="J35" s="32"/>
      <c r="K35" s="32"/>
      <c r="L35" s="32">
        <v>3</v>
      </c>
      <c r="M35" s="32"/>
      <c r="N35" s="32"/>
      <c r="O35" s="32"/>
      <c r="P35" s="32"/>
      <c r="Q35" s="32"/>
      <c r="R35" s="32"/>
    </row>
    <row r="36" spans="2:18" x14ac:dyDescent="0.15">
      <c r="B36" s="8"/>
      <c r="C36" s="8"/>
      <c r="D36" s="20" t="s">
        <v>57</v>
      </c>
      <c r="E36" s="4"/>
      <c r="F36" s="4"/>
      <c r="G36" s="4"/>
      <c r="H36" s="4"/>
      <c r="I36" s="4"/>
      <c r="J36" s="4"/>
      <c r="K36" s="4"/>
      <c r="L36" s="4">
        <v>3</v>
      </c>
      <c r="M36" s="4"/>
      <c r="N36" s="4"/>
      <c r="O36" s="4"/>
      <c r="P36" s="4"/>
      <c r="Q36" s="4"/>
      <c r="R36" s="4"/>
    </row>
    <row r="37" spans="2:18" x14ac:dyDescent="0.15">
      <c r="B37" s="8"/>
      <c r="C37" s="8"/>
      <c r="D37" s="34" t="s">
        <v>45</v>
      </c>
      <c r="E37" s="32"/>
      <c r="F37" s="32"/>
      <c r="G37" s="32"/>
      <c r="H37" s="32"/>
      <c r="I37" s="32"/>
      <c r="J37" s="32"/>
      <c r="K37" s="32"/>
      <c r="L37" s="32">
        <v>3</v>
      </c>
      <c r="M37" s="32"/>
      <c r="N37" s="32"/>
      <c r="O37" s="32"/>
      <c r="P37" s="32"/>
      <c r="Q37" s="32"/>
      <c r="R37" s="32"/>
    </row>
    <row r="38" spans="2:18" x14ac:dyDescent="0.15">
      <c r="B38" s="8"/>
      <c r="C38" s="8"/>
      <c r="D38" s="20" t="s">
        <v>56</v>
      </c>
      <c r="E38" s="4"/>
      <c r="F38" s="4"/>
      <c r="G38" s="4"/>
      <c r="H38" s="4">
        <v>9</v>
      </c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15">
      <c r="B39" s="8"/>
      <c r="C39" s="8"/>
      <c r="D39" s="31" t="s">
        <v>67</v>
      </c>
      <c r="E39" s="32"/>
      <c r="F39" s="32"/>
      <c r="G39" s="32"/>
      <c r="H39" s="32"/>
      <c r="I39" s="32"/>
      <c r="J39" s="32"/>
      <c r="K39" s="32"/>
      <c r="L39" s="32">
        <v>2</v>
      </c>
      <c r="M39" s="32"/>
      <c r="N39" s="32"/>
      <c r="O39" s="32"/>
      <c r="P39" s="32"/>
      <c r="Q39" s="32"/>
      <c r="R39" s="32"/>
    </row>
    <row r="40" spans="2:18" x14ac:dyDescent="0.15">
      <c r="B40" s="8"/>
      <c r="C40" s="8"/>
      <c r="D40" s="20" t="s">
        <v>68</v>
      </c>
      <c r="E40" s="4"/>
      <c r="F40" s="4"/>
      <c r="G40" s="4"/>
      <c r="H40" s="4"/>
      <c r="I40" s="4"/>
      <c r="J40" s="4"/>
      <c r="K40" s="4"/>
      <c r="L40" s="4">
        <v>10</v>
      </c>
      <c r="M40" s="4"/>
      <c r="N40" s="4"/>
      <c r="O40" s="4"/>
      <c r="P40" s="4"/>
      <c r="Q40" s="4"/>
      <c r="R40" s="4"/>
    </row>
    <row r="41" spans="2:18" x14ac:dyDescent="0.15">
      <c r="B41" s="8"/>
      <c r="C41" s="7" t="s">
        <v>69</v>
      </c>
      <c r="D41" s="31" t="s">
        <v>60</v>
      </c>
      <c r="E41" s="32"/>
      <c r="F41" s="32"/>
      <c r="G41" s="32"/>
      <c r="H41" s="32"/>
      <c r="I41" s="32"/>
      <c r="J41" s="32"/>
      <c r="K41" s="32">
        <v>3</v>
      </c>
      <c r="L41" s="32"/>
      <c r="M41" s="32"/>
      <c r="N41" s="32"/>
      <c r="O41" s="32"/>
      <c r="P41" s="32"/>
      <c r="Q41" s="32"/>
      <c r="R41" s="32"/>
    </row>
    <row r="42" spans="2:18" x14ac:dyDescent="0.15">
      <c r="B42" s="8"/>
      <c r="C42" s="8"/>
      <c r="D42" s="9" t="s">
        <v>126</v>
      </c>
      <c r="E42" s="4">
        <v>1</v>
      </c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4"/>
      <c r="Q42" s="4"/>
      <c r="R42" s="4"/>
    </row>
    <row r="43" spans="2:18" x14ac:dyDescent="0.15">
      <c r="B43" s="8"/>
      <c r="C43" s="8"/>
      <c r="D43" s="31" t="s">
        <v>127</v>
      </c>
      <c r="E43" s="32">
        <v>1</v>
      </c>
      <c r="F43" s="32"/>
      <c r="G43" s="32"/>
      <c r="H43" s="32"/>
      <c r="I43" s="32"/>
      <c r="J43" s="32"/>
      <c r="K43" s="32">
        <v>1</v>
      </c>
      <c r="L43" s="32"/>
      <c r="M43" s="32"/>
      <c r="N43" s="32"/>
      <c r="O43" s="32"/>
      <c r="P43" s="32"/>
      <c r="Q43" s="32"/>
      <c r="R43" s="32"/>
    </row>
    <row r="44" spans="2:18" x14ac:dyDescent="0.15">
      <c r="B44" s="8"/>
      <c r="C44" s="8"/>
      <c r="D44" s="9" t="s">
        <v>51</v>
      </c>
      <c r="E44" s="4">
        <v>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x14ac:dyDescent="0.15">
      <c r="B45" s="8"/>
      <c r="C45" s="8"/>
      <c r="D45" s="31" t="s">
        <v>70</v>
      </c>
      <c r="E45" s="32"/>
      <c r="F45" s="32"/>
      <c r="G45" s="32"/>
      <c r="H45" s="32"/>
      <c r="I45" s="32"/>
      <c r="J45" s="32"/>
      <c r="K45" s="32"/>
      <c r="L45" s="32">
        <v>12</v>
      </c>
      <c r="M45" s="32">
        <v>2</v>
      </c>
      <c r="N45" s="32"/>
      <c r="O45" s="32"/>
      <c r="P45" s="32"/>
      <c r="Q45" s="32"/>
      <c r="R45" s="32"/>
    </row>
    <row r="46" spans="2:18" x14ac:dyDescent="0.15">
      <c r="B46" s="8"/>
      <c r="C46" s="8"/>
      <c r="D46" s="9" t="s">
        <v>71</v>
      </c>
      <c r="E46" s="4"/>
      <c r="F46" s="4"/>
      <c r="G46" s="4"/>
      <c r="H46" s="4"/>
      <c r="I46" s="4"/>
      <c r="J46" s="4"/>
      <c r="K46" s="4"/>
      <c r="L46" s="4">
        <v>2</v>
      </c>
      <c r="M46" s="4"/>
      <c r="N46" s="4"/>
      <c r="O46" s="4"/>
      <c r="P46" s="4"/>
      <c r="Q46" s="4"/>
      <c r="R46" s="4"/>
    </row>
    <row r="47" spans="2:18" x14ac:dyDescent="0.15">
      <c r="B47" s="8"/>
      <c r="C47" s="8"/>
      <c r="D47" s="31" t="s">
        <v>52</v>
      </c>
      <c r="E47" s="32"/>
      <c r="F47" s="32"/>
      <c r="G47" s="32"/>
      <c r="H47" s="32"/>
      <c r="I47" s="32"/>
      <c r="J47" s="32"/>
      <c r="K47" s="32"/>
      <c r="L47" s="32">
        <v>6</v>
      </c>
      <c r="M47" s="32">
        <v>2</v>
      </c>
      <c r="N47" s="32"/>
      <c r="O47" s="32"/>
      <c r="P47" s="32"/>
      <c r="Q47" s="32"/>
      <c r="R47" s="32"/>
    </row>
    <row r="48" spans="2:18" x14ac:dyDescent="0.15">
      <c r="B48" s="8"/>
      <c r="C48" s="8"/>
      <c r="D48" s="20" t="s">
        <v>64</v>
      </c>
      <c r="E48" s="4"/>
      <c r="F48" s="4"/>
      <c r="G48" s="4"/>
      <c r="H48" s="4">
        <v>2</v>
      </c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x14ac:dyDescent="0.15">
      <c r="B49" s="8"/>
      <c r="C49" s="8"/>
      <c r="D49" s="31" t="s">
        <v>65</v>
      </c>
      <c r="E49" s="32"/>
      <c r="F49" s="32"/>
      <c r="G49" s="32">
        <v>1</v>
      </c>
      <c r="H49" s="32">
        <v>20</v>
      </c>
      <c r="I49" s="32"/>
      <c r="J49" s="32"/>
      <c r="K49" s="32"/>
      <c r="L49" s="32"/>
      <c r="M49" s="32">
        <v>2</v>
      </c>
      <c r="N49" s="32"/>
      <c r="O49" s="32"/>
      <c r="P49" s="32"/>
      <c r="Q49" s="32"/>
      <c r="R49" s="32"/>
    </row>
    <row r="50" spans="2:18" x14ac:dyDescent="0.15">
      <c r="B50" s="8"/>
      <c r="C50" s="8"/>
      <c r="D50" s="20" t="s">
        <v>173</v>
      </c>
      <c r="E50" s="4"/>
      <c r="F50" s="4"/>
      <c r="G50" s="4"/>
      <c r="H50" s="4"/>
      <c r="I50" s="4"/>
      <c r="J50" s="4"/>
      <c r="K50" s="4"/>
      <c r="L50" s="4">
        <v>6</v>
      </c>
      <c r="M50" s="4">
        <v>2</v>
      </c>
      <c r="N50" s="4"/>
      <c r="O50" s="4"/>
      <c r="P50" s="4"/>
      <c r="Q50" s="4"/>
      <c r="R50" s="4"/>
    </row>
    <row r="51" spans="2:18" x14ac:dyDescent="0.15">
      <c r="B51" s="8"/>
      <c r="C51" s="8"/>
      <c r="D51" s="34" t="s">
        <v>163</v>
      </c>
      <c r="E51" s="32"/>
      <c r="F51" s="32"/>
      <c r="G51" s="32"/>
      <c r="H51" s="32"/>
      <c r="I51" s="32"/>
      <c r="J51" s="32"/>
      <c r="K51" s="32"/>
      <c r="L51" s="32">
        <v>6</v>
      </c>
      <c r="M51" s="32">
        <v>2</v>
      </c>
      <c r="N51" s="32"/>
      <c r="O51" s="32"/>
      <c r="P51" s="32"/>
      <c r="Q51" s="32"/>
      <c r="R51" s="32"/>
    </row>
    <row r="52" spans="2:18" x14ac:dyDescent="0.15">
      <c r="B52" s="8"/>
      <c r="C52" s="7" t="s">
        <v>74</v>
      </c>
      <c r="D52" s="9" t="s">
        <v>60</v>
      </c>
      <c r="E52" s="4"/>
      <c r="F52" s="4"/>
      <c r="G52" s="4"/>
      <c r="H52" s="4"/>
      <c r="I52" s="4"/>
      <c r="J52" s="4"/>
      <c r="K52" s="4">
        <v>3</v>
      </c>
      <c r="L52" s="4"/>
      <c r="M52" s="4"/>
      <c r="N52" s="4"/>
      <c r="O52" s="4"/>
      <c r="P52" s="4"/>
      <c r="Q52" s="4"/>
      <c r="R52" s="4"/>
    </row>
    <row r="53" spans="2:18" x14ac:dyDescent="0.15">
      <c r="B53" s="8"/>
      <c r="C53" s="8"/>
      <c r="D53" s="31" t="s">
        <v>75</v>
      </c>
      <c r="E53" s="32"/>
      <c r="F53" s="32"/>
      <c r="G53" s="32"/>
      <c r="H53" s="32"/>
      <c r="I53" s="32">
        <v>1</v>
      </c>
      <c r="J53" s="32"/>
      <c r="K53" s="32"/>
      <c r="L53" s="32"/>
      <c r="M53" s="32"/>
      <c r="N53" s="32"/>
      <c r="O53" s="32"/>
      <c r="P53" s="32"/>
      <c r="Q53" s="32"/>
      <c r="R53" s="32"/>
    </row>
    <row r="54" spans="2:18" x14ac:dyDescent="0.15">
      <c r="B54" s="8"/>
      <c r="C54" s="8"/>
      <c r="D54" s="9" t="s">
        <v>126</v>
      </c>
      <c r="E54" s="4">
        <v>1</v>
      </c>
      <c r="F54" s="4"/>
      <c r="G54" s="4"/>
      <c r="H54" s="4"/>
      <c r="I54" s="4"/>
      <c r="J54" s="4"/>
      <c r="K54" s="4">
        <v>1</v>
      </c>
      <c r="L54" s="4"/>
      <c r="M54" s="4"/>
      <c r="N54" s="4"/>
      <c r="O54" s="4"/>
      <c r="P54" s="4"/>
      <c r="Q54" s="4"/>
      <c r="R54" s="4"/>
    </row>
    <row r="55" spans="2:18" x14ac:dyDescent="0.15">
      <c r="B55" s="8"/>
      <c r="C55" s="8"/>
      <c r="D55" s="31" t="s">
        <v>127</v>
      </c>
      <c r="E55" s="32">
        <v>1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2:18" x14ac:dyDescent="0.15">
      <c r="B56" s="8"/>
      <c r="C56" s="8"/>
      <c r="D56" s="9" t="s">
        <v>51</v>
      </c>
      <c r="E56" s="4">
        <v>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x14ac:dyDescent="0.15">
      <c r="B57" s="8"/>
      <c r="C57" s="8"/>
      <c r="D57" s="31" t="s">
        <v>73</v>
      </c>
      <c r="E57" s="32"/>
      <c r="F57" s="32"/>
      <c r="G57" s="32"/>
      <c r="H57" s="32"/>
      <c r="I57" s="32"/>
      <c r="J57" s="32"/>
      <c r="K57" s="32"/>
      <c r="L57" s="32">
        <v>12</v>
      </c>
      <c r="M57" s="32">
        <v>2</v>
      </c>
      <c r="N57" s="32"/>
      <c r="O57" s="32"/>
      <c r="P57" s="32"/>
      <c r="Q57" s="32"/>
      <c r="R57" s="32"/>
    </row>
    <row r="58" spans="2:18" x14ac:dyDescent="0.15">
      <c r="B58" s="8"/>
      <c r="C58" s="8"/>
      <c r="D58" s="9" t="s">
        <v>174</v>
      </c>
      <c r="E58" s="4"/>
      <c r="F58" s="4"/>
      <c r="G58" s="4"/>
      <c r="H58" s="4"/>
      <c r="I58" s="4"/>
      <c r="J58" s="4"/>
      <c r="K58" s="4"/>
      <c r="L58" s="4">
        <v>6</v>
      </c>
      <c r="M58" s="4">
        <v>2</v>
      </c>
      <c r="N58" s="4"/>
      <c r="O58" s="4"/>
      <c r="P58" s="4"/>
      <c r="Q58" s="4"/>
      <c r="R58" s="4"/>
    </row>
    <row r="59" spans="2:18" x14ac:dyDescent="0.15">
      <c r="B59" s="8"/>
      <c r="C59" s="8"/>
      <c r="D59" s="31" t="s">
        <v>175</v>
      </c>
      <c r="E59" s="32"/>
      <c r="F59" s="32"/>
      <c r="G59" s="32"/>
      <c r="H59" s="32"/>
      <c r="I59" s="32"/>
      <c r="J59" s="32"/>
      <c r="K59" s="32"/>
      <c r="L59" s="32">
        <v>6</v>
      </c>
      <c r="M59" s="32">
        <v>2</v>
      </c>
      <c r="N59" s="32"/>
      <c r="O59" s="32"/>
      <c r="P59" s="32"/>
      <c r="Q59" s="32"/>
      <c r="R59" s="32"/>
    </row>
    <row r="60" spans="2:18" x14ac:dyDescent="0.15">
      <c r="B60" s="8"/>
      <c r="C60" s="8"/>
      <c r="D60" s="20" t="s">
        <v>176</v>
      </c>
      <c r="E60" s="4"/>
      <c r="F60" s="4"/>
      <c r="G60" s="4"/>
      <c r="H60" s="4"/>
      <c r="I60" s="4"/>
      <c r="J60" s="4"/>
      <c r="K60" s="4"/>
      <c r="L60" s="4">
        <v>6</v>
      </c>
      <c r="M60" s="4">
        <v>2</v>
      </c>
      <c r="N60" s="4"/>
      <c r="O60" s="4"/>
      <c r="P60" s="4"/>
      <c r="Q60" s="4"/>
      <c r="R60" s="4"/>
    </row>
    <row r="61" spans="2:18" x14ac:dyDescent="0.15">
      <c r="B61" s="8"/>
      <c r="C61" s="8"/>
      <c r="D61" s="34" t="s">
        <v>177</v>
      </c>
      <c r="E61" s="32"/>
      <c r="F61" s="32"/>
      <c r="G61" s="32"/>
      <c r="H61" s="32"/>
      <c r="I61" s="32"/>
      <c r="J61" s="32"/>
      <c r="K61" s="32"/>
      <c r="L61" s="32">
        <v>6</v>
      </c>
      <c r="M61" s="32">
        <v>2</v>
      </c>
      <c r="N61" s="32"/>
      <c r="O61" s="32"/>
      <c r="P61" s="32"/>
      <c r="Q61" s="32"/>
      <c r="R61" s="32"/>
    </row>
    <row r="62" spans="2:18" x14ac:dyDescent="0.15">
      <c r="B62" s="8"/>
      <c r="C62" s="8"/>
      <c r="D62" s="20" t="s">
        <v>76</v>
      </c>
      <c r="E62" s="4"/>
      <c r="F62" s="4"/>
      <c r="G62" s="4"/>
      <c r="H62" s="4"/>
      <c r="I62" s="4">
        <v>1</v>
      </c>
      <c r="J62" s="4"/>
      <c r="K62" s="4">
        <v>1</v>
      </c>
      <c r="L62" s="4"/>
      <c r="M62" s="4"/>
      <c r="N62" s="4"/>
      <c r="O62" s="4"/>
      <c r="P62" s="4"/>
      <c r="Q62" s="4"/>
      <c r="R62" s="4"/>
    </row>
    <row r="63" spans="2:18" x14ac:dyDescent="0.15">
      <c r="B63" s="8"/>
      <c r="C63" s="7" t="s">
        <v>78</v>
      </c>
      <c r="D63" s="31" t="s">
        <v>80</v>
      </c>
      <c r="E63" s="32">
        <v>1</v>
      </c>
      <c r="F63" s="32"/>
      <c r="G63" s="32"/>
      <c r="H63" s="32"/>
      <c r="I63" s="32"/>
      <c r="J63" s="32"/>
      <c r="K63" s="32">
        <v>5</v>
      </c>
      <c r="L63" s="32"/>
      <c r="M63" s="32"/>
      <c r="N63" s="32"/>
      <c r="O63" s="32"/>
      <c r="P63" s="32"/>
      <c r="Q63" s="32"/>
      <c r="R63" s="32"/>
    </row>
    <row r="64" spans="2:18" ht="12" thickBot="1" x14ac:dyDescent="0.2">
      <c r="B64" s="8"/>
      <c r="C64" s="8"/>
      <c r="D64" s="22" t="s">
        <v>81</v>
      </c>
      <c r="E64" s="7"/>
      <c r="F64" s="7"/>
      <c r="G64" s="7"/>
      <c r="H64" s="7"/>
      <c r="I64" s="7"/>
      <c r="J64" s="7"/>
      <c r="K64" s="7">
        <v>6</v>
      </c>
      <c r="L64" s="7"/>
      <c r="M64" s="7"/>
      <c r="N64" s="7"/>
      <c r="O64" s="7"/>
      <c r="P64" s="7"/>
      <c r="Q64" s="7"/>
      <c r="R64" s="7"/>
    </row>
    <row r="65" spans="2:19" ht="12.75" thickTop="1" thickBot="1" x14ac:dyDescent="0.2">
      <c r="B65" s="27"/>
      <c r="C65" s="27" t="s">
        <v>82</v>
      </c>
      <c r="D65" s="28"/>
      <c r="E65" s="27">
        <f t="shared" ref="E65:Q65" si="0">SUM(E4:E64)</f>
        <v>31</v>
      </c>
      <c r="F65" s="27">
        <f t="shared" si="0"/>
        <v>1</v>
      </c>
      <c r="G65" s="27">
        <f t="shared" si="0"/>
        <v>10</v>
      </c>
      <c r="H65" s="27">
        <f t="shared" si="0"/>
        <v>31</v>
      </c>
      <c r="I65" s="27">
        <f t="shared" si="0"/>
        <v>7</v>
      </c>
      <c r="J65" s="27">
        <f t="shared" si="0"/>
        <v>3</v>
      </c>
      <c r="K65" s="27">
        <f t="shared" si="0"/>
        <v>37</v>
      </c>
      <c r="L65" s="27">
        <f t="shared" si="0"/>
        <v>147</v>
      </c>
      <c r="M65" s="27">
        <f t="shared" si="0"/>
        <v>30</v>
      </c>
      <c r="N65" s="27">
        <f t="shared" si="0"/>
        <v>3</v>
      </c>
      <c r="O65" s="27">
        <f t="shared" si="0"/>
        <v>0</v>
      </c>
      <c r="P65" s="27">
        <f t="shared" si="0"/>
        <v>1</v>
      </c>
      <c r="Q65" s="27">
        <f t="shared" si="0"/>
        <v>3</v>
      </c>
      <c r="R65" s="27">
        <f>SUM(R4:R64)</f>
        <v>2</v>
      </c>
      <c r="S65" s="2">
        <f>SUM(E65:R65)</f>
        <v>306</v>
      </c>
    </row>
    <row r="66" spans="2:19" ht="12.75" thickTop="1" thickBot="1" x14ac:dyDescent="0.2">
      <c r="B66" s="13" t="s">
        <v>130</v>
      </c>
      <c r="C66" s="13"/>
      <c r="D66" s="14" t="s">
        <v>79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v>6</v>
      </c>
      <c r="P66" s="13"/>
      <c r="Q66" s="13"/>
      <c r="R66" s="13"/>
      <c r="S66" s="2">
        <f>SUM(E66:R66)</f>
        <v>6</v>
      </c>
    </row>
    <row r="67" spans="2:19" ht="12" thickTop="1" x14ac:dyDescent="0.15"/>
    <row r="68" spans="2:19" x14ac:dyDescent="0.15">
      <c r="S68" s="2">
        <f>S65+S66</f>
        <v>312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4424-A13B-4059-81A2-2E0DBDB54718}">
  <sheetPr>
    <pageSetUpPr fitToPage="1"/>
  </sheetPr>
  <dimension ref="B1:U62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6" width="7.375" style="2" customWidth="1"/>
    <col min="27" max="27" width="9" style="2" customWidth="1"/>
    <col min="28" max="16384" width="9" style="2"/>
  </cols>
  <sheetData>
    <row r="1" spans="2:20" ht="14.25" x14ac:dyDescent="0.15">
      <c r="B1" s="1" t="s">
        <v>442</v>
      </c>
    </row>
    <row r="2" spans="2:20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4</v>
      </c>
      <c r="K2" s="4" t="s">
        <v>5</v>
      </c>
      <c r="L2" s="4" t="s">
        <v>5</v>
      </c>
      <c r="M2" s="4" t="s">
        <v>6</v>
      </c>
      <c r="N2" s="4" t="s">
        <v>8</v>
      </c>
      <c r="O2" s="4" t="s">
        <v>9</v>
      </c>
      <c r="P2" s="4" t="s">
        <v>9</v>
      </c>
      <c r="Q2" s="4" t="s">
        <v>9</v>
      </c>
      <c r="R2" s="4" t="s">
        <v>9</v>
      </c>
      <c r="S2" s="4" t="s">
        <v>10</v>
      </c>
      <c r="T2" s="4" t="s">
        <v>11</v>
      </c>
    </row>
    <row r="3" spans="2:20" x14ac:dyDescent="0.15">
      <c r="B3" s="41"/>
      <c r="C3" s="41"/>
      <c r="D3" s="42"/>
      <c r="E3" s="5" t="s">
        <v>13</v>
      </c>
      <c r="F3" s="5" t="s">
        <v>15</v>
      </c>
      <c r="G3" s="5" t="s">
        <v>16</v>
      </c>
      <c r="H3" s="5" t="s">
        <v>17</v>
      </c>
      <c r="I3" s="5" t="s">
        <v>180</v>
      </c>
      <c r="J3" s="5" t="s">
        <v>15</v>
      </c>
      <c r="K3" s="5" t="s">
        <v>112</v>
      </c>
      <c r="L3" s="5" t="s">
        <v>181</v>
      </c>
      <c r="M3" s="5" t="s">
        <v>14</v>
      </c>
      <c r="N3" s="5" t="s">
        <v>13</v>
      </c>
      <c r="O3" s="4" t="s">
        <v>148</v>
      </c>
      <c r="P3" s="4" t="s">
        <v>182</v>
      </c>
      <c r="Q3" s="4" t="s">
        <v>25</v>
      </c>
      <c r="R3" s="4" t="s">
        <v>26</v>
      </c>
      <c r="S3" s="4" t="s">
        <v>27</v>
      </c>
      <c r="T3" s="6" t="s">
        <v>23</v>
      </c>
    </row>
    <row r="4" spans="2:20" x14ac:dyDescent="0.15">
      <c r="B4" s="8" t="s">
        <v>119</v>
      </c>
      <c r="C4" s="8"/>
      <c r="D4" s="9" t="s">
        <v>132</v>
      </c>
      <c r="E4" s="4"/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x14ac:dyDescent="0.15">
      <c r="B5" s="8"/>
      <c r="C5" s="8"/>
      <c r="D5" s="31" t="s">
        <v>30</v>
      </c>
      <c r="E5" s="32">
        <v>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2:20" x14ac:dyDescent="0.15">
      <c r="B6" s="8"/>
      <c r="C6" s="8"/>
      <c r="D6" s="9" t="s">
        <v>120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>
        <v>1</v>
      </c>
      <c r="T6" s="4"/>
    </row>
    <row r="7" spans="2:20" x14ac:dyDescent="0.15">
      <c r="B7" s="8"/>
      <c r="C7" s="8"/>
      <c r="D7" s="31" t="s">
        <v>31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>
        <v>1</v>
      </c>
      <c r="R7" s="32" t="s">
        <v>85</v>
      </c>
      <c r="S7" s="32"/>
      <c r="T7" s="32"/>
    </row>
    <row r="8" spans="2:20" x14ac:dyDescent="0.15">
      <c r="B8" s="8"/>
      <c r="C8" s="8"/>
      <c r="D8" s="9" t="s">
        <v>32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1</v>
      </c>
      <c r="S8" s="4"/>
      <c r="T8" s="4"/>
    </row>
    <row r="9" spans="2:20" x14ac:dyDescent="0.15">
      <c r="B9" s="10"/>
      <c r="C9" s="10"/>
      <c r="D9" s="31" t="s">
        <v>79</v>
      </c>
      <c r="E9" s="32"/>
      <c r="F9" s="32"/>
      <c r="G9" s="32"/>
      <c r="H9" s="32"/>
      <c r="I9" s="32"/>
      <c r="J9" s="32"/>
      <c r="K9" s="32"/>
      <c r="L9" s="32"/>
      <c r="M9" s="32">
        <v>1</v>
      </c>
      <c r="N9" s="32"/>
      <c r="O9" s="32"/>
      <c r="P9" s="32"/>
      <c r="Q9" s="32"/>
      <c r="R9" s="32" t="s">
        <v>243</v>
      </c>
      <c r="S9" s="32"/>
      <c r="T9" s="32"/>
    </row>
    <row r="10" spans="2:20" x14ac:dyDescent="0.15">
      <c r="B10" s="8" t="s">
        <v>34</v>
      </c>
      <c r="C10" s="8" t="s">
        <v>35</v>
      </c>
      <c r="D10" s="9" t="s">
        <v>183</v>
      </c>
      <c r="E10" s="4">
        <v>1</v>
      </c>
      <c r="F10" s="4">
        <v>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2:20" x14ac:dyDescent="0.15">
      <c r="B11" s="8"/>
      <c r="C11" s="8"/>
      <c r="D11" s="31" t="s">
        <v>51</v>
      </c>
      <c r="E11" s="32">
        <v>2</v>
      </c>
      <c r="F11" s="32"/>
      <c r="G11" s="32"/>
      <c r="H11" s="32">
        <v>6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2:20" x14ac:dyDescent="0.15">
      <c r="B12" s="8"/>
      <c r="C12" s="8"/>
      <c r="D12" s="9" t="s">
        <v>44</v>
      </c>
      <c r="E12" s="4"/>
      <c r="F12" s="4"/>
      <c r="G12" s="4"/>
      <c r="H12" s="4"/>
      <c r="I12" s="4"/>
      <c r="J12" s="4"/>
      <c r="K12" s="4">
        <v>2</v>
      </c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15">
      <c r="B13" s="8"/>
      <c r="C13" s="8"/>
      <c r="D13" s="31" t="s">
        <v>138</v>
      </c>
      <c r="E13" s="32"/>
      <c r="F13" s="32"/>
      <c r="G13" s="32">
        <v>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2:20" x14ac:dyDescent="0.15">
      <c r="B14" s="8"/>
      <c r="C14" s="8"/>
      <c r="D14" s="9" t="s">
        <v>55</v>
      </c>
      <c r="E14" s="4"/>
      <c r="F14" s="4"/>
      <c r="G14" s="4">
        <v>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2:20" x14ac:dyDescent="0.15">
      <c r="B15" s="8"/>
      <c r="C15" s="8"/>
      <c r="D15" s="31" t="s">
        <v>46</v>
      </c>
      <c r="E15" s="32">
        <v>1</v>
      </c>
      <c r="F15" s="32"/>
      <c r="G15" s="32">
        <v>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2:20" x14ac:dyDescent="0.15">
      <c r="B16" s="8"/>
      <c r="C16" s="8"/>
      <c r="D16" s="9" t="s">
        <v>37</v>
      </c>
      <c r="E16" s="4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v>1</v>
      </c>
      <c r="T16" s="4"/>
    </row>
    <row r="17" spans="2:20" x14ac:dyDescent="0.15">
      <c r="B17" s="8"/>
      <c r="C17" s="8"/>
      <c r="D17" s="31" t="s">
        <v>156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v>1</v>
      </c>
      <c r="Q17" s="32" t="s">
        <v>85</v>
      </c>
      <c r="R17" s="32"/>
      <c r="S17" s="32"/>
      <c r="T17" s="32"/>
    </row>
    <row r="18" spans="2:20" x14ac:dyDescent="0.15">
      <c r="B18" s="8"/>
      <c r="C18" s="8"/>
      <c r="D18" s="9" t="s">
        <v>184</v>
      </c>
      <c r="E18" s="4">
        <v>1</v>
      </c>
      <c r="F18" s="4">
        <v>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x14ac:dyDescent="0.15">
      <c r="B19" s="8"/>
      <c r="C19" s="7" t="s">
        <v>59</v>
      </c>
      <c r="D19" s="31" t="s">
        <v>183</v>
      </c>
      <c r="E19" s="32">
        <v>2</v>
      </c>
      <c r="F19" s="32">
        <v>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20" x14ac:dyDescent="0.15">
      <c r="B20" s="8"/>
      <c r="C20" s="8"/>
      <c r="D20" s="9" t="s">
        <v>51</v>
      </c>
      <c r="E20" s="4">
        <v>6</v>
      </c>
      <c r="F20" s="4"/>
      <c r="G20" s="4"/>
      <c r="H20" s="4">
        <v>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2:20" x14ac:dyDescent="0.15">
      <c r="B21" s="8"/>
      <c r="C21" s="8"/>
      <c r="D21" s="31" t="s">
        <v>65</v>
      </c>
      <c r="E21" s="32"/>
      <c r="F21" s="32"/>
      <c r="G21" s="32">
        <v>19</v>
      </c>
      <c r="H21" s="32"/>
      <c r="I21" s="32"/>
      <c r="J21" s="32">
        <v>2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20" x14ac:dyDescent="0.15">
      <c r="B22" s="8"/>
      <c r="C22" s="8"/>
      <c r="D22" s="9" t="s">
        <v>184</v>
      </c>
      <c r="E22" s="4">
        <v>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2:20" x14ac:dyDescent="0.15">
      <c r="B23" s="8"/>
      <c r="C23" s="7" t="s">
        <v>69</v>
      </c>
      <c r="D23" s="31" t="s">
        <v>51</v>
      </c>
      <c r="E23" s="32">
        <v>6</v>
      </c>
      <c r="F23" s="32"/>
      <c r="G23" s="32"/>
      <c r="H23" s="32">
        <v>1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2:20" x14ac:dyDescent="0.15">
      <c r="B24" s="8"/>
      <c r="C24" s="7" t="s">
        <v>78</v>
      </c>
      <c r="D24" s="19" t="s">
        <v>185</v>
      </c>
      <c r="E24" s="4">
        <v>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2:20" x14ac:dyDescent="0.15">
      <c r="B25" s="8"/>
      <c r="C25" s="8"/>
      <c r="D25" s="33" t="s">
        <v>186</v>
      </c>
      <c r="E25" s="32">
        <v>2</v>
      </c>
      <c r="F25" s="32">
        <v>1</v>
      </c>
      <c r="G25" s="32"/>
      <c r="H25" s="32">
        <v>1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x14ac:dyDescent="0.15">
      <c r="B26" s="10"/>
      <c r="C26" s="10"/>
      <c r="D26" s="9" t="s">
        <v>187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2:20" x14ac:dyDescent="0.15">
      <c r="B27" s="8" t="s">
        <v>179</v>
      </c>
      <c r="C27" s="8" t="s">
        <v>35</v>
      </c>
      <c r="D27" s="31" t="s">
        <v>62</v>
      </c>
      <c r="E27" s="32"/>
      <c r="F27" s="32"/>
      <c r="G27" s="32">
        <v>12</v>
      </c>
      <c r="H27" s="32"/>
      <c r="I27" s="32"/>
      <c r="J27" s="32">
        <v>2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0" x14ac:dyDescent="0.15">
      <c r="B28" s="8"/>
      <c r="C28" s="8"/>
      <c r="D28" s="9" t="s">
        <v>128</v>
      </c>
      <c r="E28" s="4"/>
      <c r="F28" s="4"/>
      <c r="G28" s="4">
        <v>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2:20" x14ac:dyDescent="0.15">
      <c r="B29" s="8"/>
      <c r="C29" s="8"/>
      <c r="D29" s="31" t="s">
        <v>128</v>
      </c>
      <c r="E29" s="32"/>
      <c r="F29" s="32"/>
      <c r="G29" s="32">
        <v>2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2:20" x14ac:dyDescent="0.15">
      <c r="B30" s="8"/>
      <c r="C30" s="8"/>
      <c r="D30" s="9" t="s">
        <v>188</v>
      </c>
      <c r="E30" s="4">
        <v>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2:20" x14ac:dyDescent="0.15">
      <c r="B31" s="8"/>
      <c r="C31" s="8"/>
      <c r="D31" s="31" t="s">
        <v>51</v>
      </c>
      <c r="E31" s="32">
        <v>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x14ac:dyDescent="0.15">
      <c r="B32" s="8"/>
      <c r="C32" s="8"/>
      <c r="D32" s="9" t="s">
        <v>121</v>
      </c>
      <c r="E32" s="4"/>
      <c r="F32" s="4"/>
      <c r="G32" s="4"/>
      <c r="H32" s="4">
        <v>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15">
      <c r="B33" s="8"/>
      <c r="C33" s="8"/>
      <c r="D33" s="31" t="s">
        <v>189</v>
      </c>
      <c r="E33" s="32"/>
      <c r="F33" s="32"/>
      <c r="G33" s="32"/>
      <c r="H33" s="32">
        <v>3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2:20" x14ac:dyDescent="0.15">
      <c r="B34" s="8"/>
      <c r="C34" s="8"/>
      <c r="D34" s="9" t="s">
        <v>93</v>
      </c>
      <c r="E34" s="4"/>
      <c r="F34" s="4"/>
      <c r="G34" s="4"/>
      <c r="H34" s="4"/>
      <c r="I34" s="4">
        <v>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0" x14ac:dyDescent="0.15">
      <c r="B35" s="8"/>
      <c r="C35" s="7" t="s">
        <v>59</v>
      </c>
      <c r="D35" s="31" t="s">
        <v>73</v>
      </c>
      <c r="E35" s="32"/>
      <c r="F35" s="32"/>
      <c r="G35" s="32">
        <v>16</v>
      </c>
      <c r="H35" s="32"/>
      <c r="I35" s="32"/>
      <c r="J35" s="32">
        <v>2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2:20" x14ac:dyDescent="0.15">
      <c r="B36" s="8"/>
      <c r="C36" s="8"/>
      <c r="D36" s="9" t="s">
        <v>128</v>
      </c>
      <c r="E36" s="4"/>
      <c r="F36" s="4"/>
      <c r="G36" s="4">
        <v>2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0" x14ac:dyDescent="0.15">
      <c r="B37" s="8"/>
      <c r="C37" s="8"/>
      <c r="D37" s="31" t="s">
        <v>70</v>
      </c>
      <c r="E37" s="32"/>
      <c r="F37" s="32"/>
      <c r="G37" s="32">
        <v>9</v>
      </c>
      <c r="H37" s="32"/>
      <c r="I37" s="32"/>
      <c r="J37" s="32">
        <v>2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2:20" x14ac:dyDescent="0.15">
      <c r="B38" s="8"/>
      <c r="C38" s="8"/>
      <c r="D38" s="9" t="s">
        <v>188</v>
      </c>
      <c r="E38" s="4">
        <v>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0" x14ac:dyDescent="0.15">
      <c r="B39" s="8"/>
      <c r="C39" s="8"/>
      <c r="D39" s="31" t="s">
        <v>60</v>
      </c>
      <c r="E39" s="32"/>
      <c r="F39" s="32">
        <v>3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0" x14ac:dyDescent="0.15">
      <c r="B40" s="8"/>
      <c r="C40" s="8"/>
      <c r="D40" s="9" t="s">
        <v>51</v>
      </c>
      <c r="E40" s="4">
        <v>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0" x14ac:dyDescent="0.15">
      <c r="B41" s="8"/>
      <c r="C41" s="8"/>
      <c r="D41" s="31" t="s">
        <v>93</v>
      </c>
      <c r="E41" s="32">
        <v>3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2:20" x14ac:dyDescent="0.15">
      <c r="B42" s="8"/>
      <c r="C42" s="7" t="s">
        <v>69</v>
      </c>
      <c r="D42" s="9" t="s">
        <v>129</v>
      </c>
      <c r="E42" s="4"/>
      <c r="F42" s="4"/>
      <c r="G42" s="4">
        <v>6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0" x14ac:dyDescent="0.15">
      <c r="B43" s="8"/>
      <c r="C43" s="8"/>
      <c r="D43" s="34" t="s">
        <v>128</v>
      </c>
      <c r="E43" s="32"/>
      <c r="F43" s="32">
        <v>3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2:20" x14ac:dyDescent="0.15">
      <c r="B44" s="8"/>
      <c r="C44" s="8"/>
      <c r="D44" s="20" t="s">
        <v>77</v>
      </c>
      <c r="E44" s="4"/>
      <c r="F44" s="4"/>
      <c r="G44" s="4">
        <v>4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2:20" x14ac:dyDescent="0.15">
      <c r="B45" s="8"/>
      <c r="C45" s="8"/>
      <c r="D45" s="34" t="s">
        <v>66</v>
      </c>
      <c r="E45" s="32"/>
      <c r="F45" s="32"/>
      <c r="G45" s="32">
        <v>3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2:20" x14ac:dyDescent="0.15">
      <c r="B46" s="8"/>
      <c r="C46" s="8"/>
      <c r="D46" s="20" t="s">
        <v>199</v>
      </c>
      <c r="E46" s="4"/>
      <c r="F46" s="4">
        <v>1</v>
      </c>
      <c r="G46" s="4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2:20" x14ac:dyDescent="0.15">
      <c r="B47" s="8"/>
      <c r="C47" s="8"/>
      <c r="D47" s="34" t="s">
        <v>190</v>
      </c>
      <c r="E47" s="32"/>
      <c r="F47" s="32"/>
      <c r="G47" s="32">
        <v>2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2:20" x14ac:dyDescent="0.15">
      <c r="B48" s="8"/>
      <c r="C48" s="8"/>
      <c r="D48" s="20" t="s">
        <v>191</v>
      </c>
      <c r="E48" s="4"/>
      <c r="F48" s="4"/>
      <c r="G48" s="4">
        <v>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2:21" x14ac:dyDescent="0.15">
      <c r="B49" s="8"/>
      <c r="C49" s="10"/>
      <c r="D49" s="31" t="s">
        <v>51</v>
      </c>
      <c r="E49" s="32">
        <v>3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2:21" ht="12" thickBot="1" x14ac:dyDescent="0.2">
      <c r="B50" s="11"/>
      <c r="C50" s="11" t="s">
        <v>192</v>
      </c>
      <c r="D50" s="12" t="s">
        <v>193</v>
      </c>
      <c r="E50" s="21">
        <v>6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2:21" ht="12.75" thickTop="1" thickBot="1" x14ac:dyDescent="0.2">
      <c r="B51" s="13"/>
      <c r="C51" s="13" t="s">
        <v>82</v>
      </c>
      <c r="D51" s="14"/>
      <c r="E51" s="13">
        <f t="shared" ref="E51:P51" si="0">SUM(E4:E50)</f>
        <v>63</v>
      </c>
      <c r="F51" s="13">
        <f t="shared" si="0"/>
        <v>15</v>
      </c>
      <c r="G51" s="13">
        <f t="shared" si="0"/>
        <v>85</v>
      </c>
      <c r="H51" s="13">
        <f t="shared" si="0"/>
        <v>20</v>
      </c>
      <c r="I51" s="13">
        <f t="shared" si="0"/>
        <v>1</v>
      </c>
      <c r="J51" s="13">
        <f t="shared" si="0"/>
        <v>8</v>
      </c>
      <c r="K51" s="13">
        <f t="shared" si="0"/>
        <v>2</v>
      </c>
      <c r="L51" s="13">
        <f t="shared" si="0"/>
        <v>0</v>
      </c>
      <c r="M51" s="13">
        <f t="shared" si="0"/>
        <v>1</v>
      </c>
      <c r="N51" s="13">
        <f t="shared" si="0"/>
        <v>0</v>
      </c>
      <c r="O51" s="13">
        <f t="shared" si="0"/>
        <v>0</v>
      </c>
      <c r="P51" s="13">
        <f t="shared" si="0"/>
        <v>1</v>
      </c>
      <c r="Q51" s="13">
        <f>SUM(Q4:Q50)</f>
        <v>1</v>
      </c>
      <c r="R51" s="13">
        <f>SUM(R4:R50)</f>
        <v>1</v>
      </c>
      <c r="S51" s="13">
        <f>SUM(S4:S50)</f>
        <v>2</v>
      </c>
      <c r="T51" s="13">
        <f>SUM(T4:T50)</f>
        <v>0</v>
      </c>
      <c r="U51" s="2">
        <f>SUM(E51:T51)</f>
        <v>200</v>
      </c>
    </row>
    <row r="52" spans="2:21" ht="12.75" thickTop="1" thickBot="1" x14ac:dyDescent="0.2">
      <c r="B52" s="13" t="s">
        <v>130</v>
      </c>
      <c r="C52" s="13"/>
      <c r="D52" s="14" t="s">
        <v>79</v>
      </c>
      <c r="E52" s="13"/>
      <c r="F52" s="13"/>
      <c r="G52" s="13"/>
      <c r="H52" s="13"/>
      <c r="I52" s="13"/>
      <c r="J52" s="13"/>
      <c r="K52" s="13"/>
      <c r="L52" s="13"/>
      <c r="M52" s="13">
        <v>5</v>
      </c>
      <c r="N52" s="13"/>
      <c r="O52" s="13"/>
      <c r="P52" s="13"/>
      <c r="Q52" s="13"/>
      <c r="R52" s="13"/>
      <c r="S52" s="13"/>
      <c r="T52" s="13"/>
      <c r="U52" s="2">
        <f>SUM(E52:T52)</f>
        <v>5</v>
      </c>
    </row>
    <row r="53" spans="2:21" ht="12" thickTop="1" x14ac:dyDescent="0.15">
      <c r="B53" s="15" t="s">
        <v>83</v>
      </c>
      <c r="C53" s="15"/>
      <c r="D53" s="16" t="s">
        <v>194</v>
      </c>
      <c r="E53" s="10"/>
      <c r="F53" s="10"/>
      <c r="G53" s="10">
        <v>2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2:21" x14ac:dyDescent="0.15">
      <c r="B54" s="8"/>
      <c r="C54" s="8"/>
      <c r="D54" s="31" t="s">
        <v>195</v>
      </c>
      <c r="E54" s="32"/>
      <c r="F54" s="32">
        <v>2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2:21" x14ac:dyDescent="0.15">
      <c r="B55" s="8"/>
      <c r="C55" s="8"/>
      <c r="D55" s="9" t="s">
        <v>196</v>
      </c>
      <c r="E55" s="4"/>
      <c r="F55" s="4">
        <v>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2:21" x14ac:dyDescent="0.15">
      <c r="B56" s="8"/>
      <c r="C56" s="8"/>
      <c r="D56" s="31" t="s">
        <v>197</v>
      </c>
      <c r="E56" s="32"/>
      <c r="F56" s="32">
        <v>4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2:21" x14ac:dyDescent="0.15">
      <c r="B57" s="8"/>
      <c r="C57" s="8"/>
      <c r="D57" s="9" t="s">
        <v>198</v>
      </c>
      <c r="E57" s="4"/>
      <c r="F57" s="4">
        <v>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2:21" x14ac:dyDescent="0.15">
      <c r="B58" s="8"/>
      <c r="C58" s="8"/>
      <c r="D58" s="31" t="s">
        <v>42</v>
      </c>
      <c r="E58" s="32"/>
      <c r="F58" s="32"/>
      <c r="G58" s="32"/>
      <c r="H58" s="32"/>
      <c r="I58" s="32"/>
      <c r="J58" s="32"/>
      <c r="K58" s="32"/>
      <c r="L58" s="32">
        <v>4</v>
      </c>
      <c r="M58" s="32"/>
      <c r="N58" s="32">
        <v>2</v>
      </c>
      <c r="O58" s="32">
        <v>3</v>
      </c>
      <c r="P58" s="32"/>
      <c r="Q58" s="32"/>
      <c r="R58" s="32"/>
      <c r="S58" s="32"/>
      <c r="T58" s="32"/>
    </row>
    <row r="59" spans="2:21" ht="12" thickBot="1" x14ac:dyDescent="0.2">
      <c r="B59" s="11"/>
      <c r="C59" s="11"/>
      <c r="D59" s="12" t="s">
        <v>200</v>
      </c>
      <c r="E59" s="21"/>
      <c r="F59" s="21"/>
      <c r="G59" s="21"/>
      <c r="H59" s="21"/>
      <c r="I59" s="21"/>
      <c r="J59" s="21"/>
      <c r="K59" s="21"/>
      <c r="L59" s="21">
        <v>4</v>
      </c>
      <c r="M59" s="21"/>
      <c r="N59" s="21">
        <v>2</v>
      </c>
      <c r="O59" s="21">
        <v>3</v>
      </c>
      <c r="P59" s="21"/>
      <c r="Q59" s="21"/>
      <c r="R59" s="21"/>
      <c r="S59" s="21"/>
      <c r="T59" s="21"/>
    </row>
    <row r="60" spans="2:21" ht="12.75" thickTop="1" thickBot="1" x14ac:dyDescent="0.2">
      <c r="B60" s="13"/>
      <c r="C60" s="13" t="s">
        <v>82</v>
      </c>
      <c r="D60" s="14"/>
      <c r="E60" s="13">
        <f t="shared" ref="E60:T60" si="1">SUM(E53:E59)</f>
        <v>0</v>
      </c>
      <c r="F60" s="13">
        <f t="shared" si="1"/>
        <v>9</v>
      </c>
      <c r="G60" s="13">
        <f t="shared" si="1"/>
        <v>2</v>
      </c>
      <c r="H60" s="13">
        <f t="shared" si="1"/>
        <v>0</v>
      </c>
      <c r="I60" s="13">
        <f t="shared" si="1"/>
        <v>0</v>
      </c>
      <c r="J60" s="13">
        <f t="shared" si="1"/>
        <v>0</v>
      </c>
      <c r="K60" s="13">
        <f t="shared" si="1"/>
        <v>0</v>
      </c>
      <c r="L60" s="13">
        <f t="shared" si="1"/>
        <v>8</v>
      </c>
      <c r="M60" s="13">
        <f t="shared" si="1"/>
        <v>0</v>
      </c>
      <c r="N60" s="13">
        <f t="shared" si="1"/>
        <v>4</v>
      </c>
      <c r="O60" s="13">
        <f t="shared" si="1"/>
        <v>6</v>
      </c>
      <c r="P60" s="13">
        <f t="shared" si="1"/>
        <v>0</v>
      </c>
      <c r="Q60" s="13">
        <f t="shared" si="1"/>
        <v>0</v>
      </c>
      <c r="R60" s="13">
        <f t="shared" si="1"/>
        <v>0</v>
      </c>
      <c r="S60" s="13">
        <f t="shared" si="1"/>
        <v>0</v>
      </c>
      <c r="T60" s="13">
        <f t="shared" si="1"/>
        <v>0</v>
      </c>
      <c r="U60" s="2">
        <f>SUM(E60:T60)</f>
        <v>29</v>
      </c>
    </row>
    <row r="62" spans="2:21" x14ac:dyDescent="0.15">
      <c r="U62" s="2">
        <f>U51+U52+U60</f>
        <v>234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D294-BB0F-46DA-BE30-9174D3522A9D}">
  <sheetPr>
    <pageSetUpPr fitToPage="1"/>
  </sheetPr>
  <dimension ref="B1:Y84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30" width="7.375" style="2" customWidth="1"/>
    <col min="31" max="31" width="9" style="2" customWidth="1"/>
    <col min="32" max="16384" width="9" style="2"/>
  </cols>
  <sheetData>
    <row r="1" spans="2:24" ht="14.25" x14ac:dyDescent="0.15">
      <c r="B1" s="1" t="s">
        <v>443</v>
      </c>
    </row>
    <row r="2" spans="2:24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114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3</v>
      </c>
      <c r="M2" s="4" t="s">
        <v>3</v>
      </c>
      <c r="N2" s="4" t="s">
        <v>3</v>
      </c>
      <c r="O2" s="4" t="s">
        <v>3</v>
      </c>
      <c r="P2" s="4" t="s">
        <v>4</v>
      </c>
      <c r="Q2" s="4" t="s">
        <v>5</v>
      </c>
      <c r="R2" s="4" t="s">
        <v>5</v>
      </c>
      <c r="S2" s="4" t="s">
        <v>5</v>
      </c>
      <c r="T2" s="4" t="s">
        <v>6</v>
      </c>
      <c r="U2" s="4" t="s">
        <v>6</v>
      </c>
      <c r="V2" s="4" t="s">
        <v>9</v>
      </c>
      <c r="W2" s="4" t="s">
        <v>9</v>
      </c>
      <c r="X2" s="4" t="s">
        <v>10</v>
      </c>
    </row>
    <row r="3" spans="2:24" x14ac:dyDescent="0.15">
      <c r="B3" s="41"/>
      <c r="C3" s="41"/>
      <c r="D3" s="42"/>
      <c r="E3" s="5" t="s">
        <v>13</v>
      </c>
      <c r="F3" s="5" t="s">
        <v>201</v>
      </c>
      <c r="G3" s="5" t="s">
        <v>20</v>
      </c>
      <c r="H3" s="5" t="s">
        <v>15</v>
      </c>
      <c r="I3" s="5" t="s">
        <v>16</v>
      </c>
      <c r="J3" s="5" t="s">
        <v>115</v>
      </c>
      <c r="K3" s="5" t="s">
        <v>202</v>
      </c>
      <c r="L3" s="5" t="s">
        <v>18</v>
      </c>
      <c r="M3" s="5" t="s">
        <v>19</v>
      </c>
      <c r="N3" s="5" t="s">
        <v>116</v>
      </c>
      <c r="O3" s="5" t="s">
        <v>20</v>
      </c>
      <c r="P3" s="5" t="s">
        <v>17</v>
      </c>
      <c r="Q3" s="5" t="s">
        <v>112</v>
      </c>
      <c r="R3" s="5" t="s">
        <v>115</v>
      </c>
      <c r="S3" s="5" t="s">
        <v>19</v>
      </c>
      <c r="T3" s="5" t="s">
        <v>14</v>
      </c>
      <c r="U3" s="5" t="s">
        <v>180</v>
      </c>
      <c r="V3" s="4" t="s">
        <v>25</v>
      </c>
      <c r="W3" s="4" t="s">
        <v>26</v>
      </c>
      <c r="X3" s="4" t="s">
        <v>27</v>
      </c>
    </row>
    <row r="4" spans="2:24" x14ac:dyDescent="0.15">
      <c r="B4" s="8" t="s">
        <v>119</v>
      </c>
      <c r="C4" s="8"/>
      <c r="D4" s="9" t="s">
        <v>203</v>
      </c>
      <c r="E4" s="4"/>
      <c r="F4" s="4"/>
      <c r="G4" s="4">
        <v>9</v>
      </c>
      <c r="H4" s="4"/>
      <c r="I4" s="4"/>
      <c r="J4" s="4"/>
      <c r="K4" s="4"/>
      <c r="L4" s="4"/>
      <c r="M4" s="4"/>
      <c r="N4" s="4"/>
      <c r="O4" s="4">
        <v>3</v>
      </c>
      <c r="P4" s="4"/>
      <c r="Q4" s="4"/>
      <c r="R4" s="4"/>
      <c r="S4" s="4"/>
      <c r="T4" s="4"/>
      <c r="U4" s="4"/>
      <c r="V4" s="4"/>
      <c r="W4" s="4"/>
      <c r="X4" s="4"/>
    </row>
    <row r="5" spans="2:24" x14ac:dyDescent="0.15">
      <c r="B5" s="8"/>
      <c r="C5" s="8"/>
      <c r="D5" s="31" t="s">
        <v>29</v>
      </c>
      <c r="E5" s="32"/>
      <c r="F5" s="32"/>
      <c r="G5" s="32"/>
      <c r="H5" s="32">
        <v>1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2:24" x14ac:dyDescent="0.15">
      <c r="B6" s="8"/>
      <c r="C6" s="8"/>
      <c r="D6" s="9" t="s">
        <v>204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1</v>
      </c>
      <c r="W6" s="17" t="s">
        <v>85</v>
      </c>
      <c r="X6" s="4"/>
    </row>
    <row r="7" spans="2:24" x14ac:dyDescent="0.15">
      <c r="B7" s="8"/>
      <c r="C7" s="8"/>
      <c r="D7" s="31" t="s">
        <v>30</v>
      </c>
      <c r="E7" s="32"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2:24" x14ac:dyDescent="0.15">
      <c r="B8" s="8"/>
      <c r="C8" s="8"/>
      <c r="D8" s="9" t="s">
        <v>205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1</v>
      </c>
    </row>
    <row r="9" spans="2:24" x14ac:dyDescent="0.15">
      <c r="B9" s="8"/>
      <c r="C9" s="8"/>
      <c r="D9" s="31" t="s">
        <v>31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>
        <v>1</v>
      </c>
      <c r="W9" s="32" t="s">
        <v>85</v>
      </c>
      <c r="X9" s="32"/>
    </row>
    <row r="10" spans="2:24" x14ac:dyDescent="0.15">
      <c r="B10" s="10"/>
      <c r="C10" s="10"/>
      <c r="D10" s="9" t="s">
        <v>156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v>1</v>
      </c>
      <c r="X10" s="17" t="s">
        <v>85</v>
      </c>
    </row>
    <row r="11" spans="2:24" x14ac:dyDescent="0.15">
      <c r="B11" s="8" t="s">
        <v>34</v>
      </c>
      <c r="C11" s="8" t="s">
        <v>35</v>
      </c>
      <c r="D11" s="31" t="s">
        <v>206</v>
      </c>
      <c r="E11" s="32"/>
      <c r="F11" s="32"/>
      <c r="G11" s="32"/>
      <c r="H11" s="32"/>
      <c r="I11" s="32"/>
      <c r="J11" s="32">
        <v>1</v>
      </c>
      <c r="K11" s="32"/>
      <c r="L11" s="32">
        <v>2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2:24" x14ac:dyDescent="0.15">
      <c r="B12" s="8"/>
      <c r="C12" s="8"/>
      <c r="D12" s="9" t="s">
        <v>37</v>
      </c>
      <c r="E12" s="4"/>
      <c r="F12" s="4"/>
      <c r="G12" s="4"/>
      <c r="H12" s="4"/>
      <c r="I12" s="4"/>
      <c r="J12" s="4"/>
      <c r="K12" s="4"/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v>1</v>
      </c>
    </row>
    <row r="13" spans="2:24" x14ac:dyDescent="0.15">
      <c r="B13" s="8"/>
      <c r="C13" s="8"/>
      <c r="D13" s="31" t="s">
        <v>44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v>2</v>
      </c>
      <c r="R13" s="32"/>
      <c r="S13" s="32"/>
      <c r="T13" s="32"/>
      <c r="U13" s="32"/>
      <c r="V13" s="32"/>
      <c r="W13" s="32"/>
      <c r="X13" s="32"/>
    </row>
    <row r="14" spans="2:24" x14ac:dyDescent="0.15">
      <c r="B14" s="8"/>
      <c r="C14" s="8"/>
      <c r="D14" s="9" t="s">
        <v>125</v>
      </c>
      <c r="E14" s="4"/>
      <c r="F14" s="4"/>
      <c r="G14" s="4"/>
      <c r="H14" s="4"/>
      <c r="I14" s="4"/>
      <c r="J14" s="4"/>
      <c r="K14" s="4"/>
      <c r="L14" s="4">
        <v>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x14ac:dyDescent="0.15">
      <c r="B15" s="8"/>
      <c r="C15" s="8"/>
      <c r="D15" s="31" t="s">
        <v>207</v>
      </c>
      <c r="E15" s="32"/>
      <c r="F15" s="32"/>
      <c r="G15" s="32"/>
      <c r="H15" s="32"/>
      <c r="I15" s="32"/>
      <c r="J15" s="32"/>
      <c r="K15" s="32"/>
      <c r="L15" s="32">
        <v>4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2:24" x14ac:dyDescent="0.15">
      <c r="B16" s="8"/>
      <c r="C16" s="8"/>
      <c r="D16" s="9" t="s">
        <v>51</v>
      </c>
      <c r="E16" s="4"/>
      <c r="F16" s="4"/>
      <c r="G16" s="4"/>
      <c r="H16" s="4"/>
      <c r="I16" s="4"/>
      <c r="J16" s="4"/>
      <c r="K16" s="4"/>
      <c r="L16" s="4">
        <v>8</v>
      </c>
      <c r="M16" s="4"/>
      <c r="N16" s="4"/>
      <c r="O16" s="4"/>
      <c r="P16" s="4"/>
      <c r="Q16" s="4">
        <v>1</v>
      </c>
      <c r="R16" s="4"/>
      <c r="S16" s="4"/>
      <c r="T16" s="4"/>
      <c r="U16" s="4"/>
      <c r="V16" s="4"/>
      <c r="W16" s="4"/>
      <c r="X16" s="4"/>
    </row>
    <row r="17" spans="2:24" x14ac:dyDescent="0.15">
      <c r="B17" s="8"/>
      <c r="C17" s="8"/>
      <c r="D17" s="31" t="s">
        <v>132</v>
      </c>
      <c r="E17" s="32"/>
      <c r="F17" s="32"/>
      <c r="G17" s="32"/>
      <c r="H17" s="32"/>
      <c r="I17" s="32"/>
      <c r="J17" s="32"/>
      <c r="K17" s="32"/>
      <c r="L17" s="32"/>
      <c r="M17" s="32">
        <v>8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2:24" x14ac:dyDescent="0.15">
      <c r="B18" s="8"/>
      <c r="C18" s="8"/>
      <c r="D18" s="9" t="s">
        <v>66</v>
      </c>
      <c r="E18" s="4"/>
      <c r="F18" s="4"/>
      <c r="G18" s="4"/>
      <c r="H18" s="4"/>
      <c r="I18" s="4"/>
      <c r="J18" s="4"/>
      <c r="K18" s="4"/>
      <c r="L18" s="4"/>
      <c r="M18" s="4"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 x14ac:dyDescent="0.15">
      <c r="B19" s="8"/>
      <c r="C19" s="8"/>
      <c r="D19" s="31" t="s">
        <v>121</v>
      </c>
      <c r="E19" s="32"/>
      <c r="F19" s="32"/>
      <c r="G19" s="32"/>
      <c r="H19" s="32"/>
      <c r="I19" s="32"/>
      <c r="J19" s="32"/>
      <c r="K19" s="32"/>
      <c r="L19" s="32">
        <v>8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2:24" x14ac:dyDescent="0.15">
      <c r="B20" s="8"/>
      <c r="C20" s="8"/>
      <c r="D20" s="9" t="s">
        <v>52</v>
      </c>
      <c r="E20" s="4"/>
      <c r="F20" s="4"/>
      <c r="G20" s="4"/>
      <c r="H20" s="4"/>
      <c r="I20" s="4"/>
      <c r="J20" s="4"/>
      <c r="K20" s="4"/>
      <c r="L20" s="4"/>
      <c r="M20" s="4">
        <v>12</v>
      </c>
      <c r="N20" s="4"/>
      <c r="O20" s="4"/>
      <c r="P20" s="4">
        <v>2</v>
      </c>
      <c r="Q20" s="4"/>
      <c r="R20" s="4"/>
      <c r="S20" s="4"/>
      <c r="T20" s="4"/>
      <c r="U20" s="4"/>
      <c r="V20" s="4"/>
      <c r="W20" s="4"/>
      <c r="X20" s="4"/>
    </row>
    <row r="21" spans="2:24" x14ac:dyDescent="0.15">
      <c r="B21" s="8"/>
      <c r="C21" s="8"/>
      <c r="D21" s="31" t="s">
        <v>168</v>
      </c>
      <c r="E21" s="32"/>
      <c r="F21" s="32"/>
      <c r="G21" s="32"/>
      <c r="H21" s="32"/>
      <c r="I21" s="32"/>
      <c r="J21" s="32"/>
      <c r="K21" s="32"/>
      <c r="L21" s="32"/>
      <c r="M21" s="32">
        <v>6</v>
      </c>
      <c r="N21" s="32"/>
      <c r="O21" s="32"/>
      <c r="P21" s="32">
        <v>2</v>
      </c>
      <c r="Q21" s="32"/>
      <c r="R21" s="32"/>
      <c r="S21" s="32"/>
      <c r="T21" s="32"/>
      <c r="U21" s="32"/>
      <c r="V21" s="32"/>
      <c r="W21" s="32"/>
      <c r="X21" s="32"/>
    </row>
    <row r="22" spans="2:24" x14ac:dyDescent="0.15">
      <c r="B22" s="8"/>
      <c r="C22" s="8"/>
      <c r="D22" s="9" t="s">
        <v>58</v>
      </c>
      <c r="E22" s="4"/>
      <c r="F22" s="4"/>
      <c r="G22" s="4"/>
      <c r="H22" s="4"/>
      <c r="I22" s="4"/>
      <c r="J22" s="4"/>
      <c r="K22" s="4"/>
      <c r="L22" s="4"/>
      <c r="M22" s="4">
        <v>9</v>
      </c>
      <c r="N22" s="4"/>
      <c r="O22" s="4"/>
      <c r="P22" s="4"/>
      <c r="Q22" s="4"/>
      <c r="R22" s="4"/>
      <c r="S22" s="4">
        <v>2</v>
      </c>
      <c r="T22" s="4"/>
      <c r="U22" s="4"/>
      <c r="V22" s="4"/>
      <c r="W22" s="4"/>
      <c r="X22" s="4"/>
    </row>
    <row r="23" spans="2:24" x14ac:dyDescent="0.15">
      <c r="B23" s="8"/>
      <c r="C23" s="8"/>
      <c r="D23" s="31" t="s">
        <v>133</v>
      </c>
      <c r="E23" s="32"/>
      <c r="F23" s="32"/>
      <c r="G23" s="32"/>
      <c r="H23" s="32"/>
      <c r="I23" s="32"/>
      <c r="J23" s="32"/>
      <c r="K23" s="32"/>
      <c r="L23" s="32"/>
      <c r="M23" s="32">
        <v>6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2:24" x14ac:dyDescent="0.15">
      <c r="B24" s="8"/>
      <c r="C24" s="8"/>
      <c r="D24" s="9" t="s">
        <v>57</v>
      </c>
      <c r="E24" s="4"/>
      <c r="F24" s="4"/>
      <c r="G24" s="4"/>
      <c r="H24" s="4"/>
      <c r="I24" s="4"/>
      <c r="J24" s="4"/>
      <c r="K24" s="4"/>
      <c r="L24" s="4"/>
      <c r="M24" s="4">
        <v>6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x14ac:dyDescent="0.15">
      <c r="B25" s="8"/>
      <c r="C25" s="8"/>
      <c r="D25" s="33" t="s">
        <v>45</v>
      </c>
      <c r="E25" s="32"/>
      <c r="F25" s="32"/>
      <c r="G25" s="32"/>
      <c r="H25" s="32"/>
      <c r="I25" s="32"/>
      <c r="J25" s="32"/>
      <c r="K25" s="32"/>
      <c r="L25" s="32"/>
      <c r="M25" s="32">
        <v>6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15">
      <c r="B26" s="8"/>
      <c r="C26" s="8"/>
      <c r="D26" s="19" t="s">
        <v>56</v>
      </c>
      <c r="E26" s="4"/>
      <c r="F26" s="4"/>
      <c r="G26" s="4"/>
      <c r="H26" s="4"/>
      <c r="I26" s="4"/>
      <c r="J26" s="4"/>
      <c r="K26" s="4"/>
      <c r="L26" s="4"/>
      <c r="M26" s="4">
        <v>15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x14ac:dyDescent="0.15">
      <c r="B27" s="8"/>
      <c r="C27" s="8"/>
      <c r="D27" s="31" t="s">
        <v>138</v>
      </c>
      <c r="E27" s="32"/>
      <c r="F27" s="32"/>
      <c r="G27" s="32"/>
      <c r="H27" s="32"/>
      <c r="I27" s="32"/>
      <c r="J27" s="32"/>
      <c r="K27" s="32">
        <v>1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x14ac:dyDescent="0.15">
      <c r="B28" s="8"/>
      <c r="C28" s="8"/>
      <c r="D28" s="9" t="s">
        <v>55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v>4</v>
      </c>
      <c r="S28" s="4"/>
      <c r="T28" s="4"/>
      <c r="U28" s="4"/>
      <c r="V28" s="4"/>
      <c r="W28" s="4"/>
      <c r="X28" s="4"/>
    </row>
    <row r="29" spans="2:24" x14ac:dyDescent="0.15">
      <c r="B29" s="8"/>
      <c r="C29" s="8"/>
      <c r="D29" s="31" t="s">
        <v>46</v>
      </c>
      <c r="E29" s="32"/>
      <c r="F29" s="32"/>
      <c r="G29" s="32"/>
      <c r="H29" s="32"/>
      <c r="I29" s="32"/>
      <c r="J29" s="32"/>
      <c r="K29" s="32"/>
      <c r="L29" s="32"/>
      <c r="M29" s="32">
        <v>6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2:24" x14ac:dyDescent="0.15">
      <c r="B30" s="8"/>
      <c r="C30" s="8"/>
      <c r="D30" s="9" t="s">
        <v>60</v>
      </c>
      <c r="E30" s="4"/>
      <c r="F30" s="4"/>
      <c r="G30" s="4"/>
      <c r="H30" s="4"/>
      <c r="I30" s="4"/>
      <c r="J30" s="4"/>
      <c r="K30" s="4"/>
      <c r="L30" s="4"/>
      <c r="M30" s="4">
        <v>3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24" x14ac:dyDescent="0.15">
      <c r="B31" s="8"/>
      <c r="C31" s="7" t="s">
        <v>59</v>
      </c>
      <c r="D31" s="31" t="s">
        <v>206</v>
      </c>
      <c r="E31" s="32"/>
      <c r="F31" s="32"/>
      <c r="G31" s="32"/>
      <c r="H31" s="32"/>
      <c r="I31" s="32"/>
      <c r="J31" s="32">
        <v>1</v>
      </c>
      <c r="K31" s="32"/>
      <c r="L31" s="32">
        <v>2</v>
      </c>
      <c r="M31" s="32"/>
      <c r="N31" s="32"/>
      <c r="O31" s="32"/>
      <c r="P31" s="32">
        <v>2</v>
      </c>
      <c r="Q31" s="32"/>
      <c r="R31" s="32"/>
      <c r="S31" s="32"/>
      <c r="T31" s="32"/>
      <c r="U31" s="32"/>
      <c r="V31" s="32"/>
      <c r="W31" s="32"/>
      <c r="X31" s="32"/>
    </row>
    <row r="32" spans="2:24" x14ac:dyDescent="0.15">
      <c r="B32" s="8"/>
      <c r="C32" s="8"/>
      <c r="D32" s="9" t="s">
        <v>207</v>
      </c>
      <c r="E32" s="4"/>
      <c r="F32" s="4"/>
      <c r="G32" s="4"/>
      <c r="H32" s="4"/>
      <c r="I32" s="4"/>
      <c r="J32" s="4"/>
      <c r="K32" s="4"/>
      <c r="L32" s="4">
        <v>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x14ac:dyDescent="0.15">
      <c r="B33" s="8"/>
      <c r="C33" s="8"/>
      <c r="D33" s="31" t="s">
        <v>51</v>
      </c>
      <c r="E33" s="32"/>
      <c r="F33" s="32"/>
      <c r="G33" s="32"/>
      <c r="H33" s="32"/>
      <c r="I33" s="32"/>
      <c r="J33" s="32"/>
      <c r="K33" s="32"/>
      <c r="L33" s="32">
        <v>7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2:24" x14ac:dyDescent="0.15">
      <c r="B34" s="8"/>
      <c r="C34" s="8"/>
      <c r="D34" s="9" t="s">
        <v>62</v>
      </c>
      <c r="E34" s="4"/>
      <c r="F34" s="4"/>
      <c r="G34" s="4"/>
      <c r="H34" s="4"/>
      <c r="I34" s="4"/>
      <c r="J34" s="4"/>
      <c r="K34" s="4"/>
      <c r="L34" s="4"/>
      <c r="M34" s="4"/>
      <c r="N34" s="4">
        <v>12</v>
      </c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x14ac:dyDescent="0.15">
      <c r="B35" s="8"/>
      <c r="C35" s="8"/>
      <c r="D35" s="31" t="s">
        <v>63</v>
      </c>
      <c r="E35" s="32"/>
      <c r="F35" s="32"/>
      <c r="G35" s="32"/>
      <c r="H35" s="32"/>
      <c r="I35" s="32"/>
      <c r="J35" s="32"/>
      <c r="K35" s="32"/>
      <c r="L35" s="32"/>
      <c r="M35" s="32"/>
      <c r="N35" s="32">
        <v>2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2:24" x14ac:dyDescent="0.15">
      <c r="B36" s="8"/>
      <c r="C36" s="8"/>
      <c r="D36" s="9" t="s">
        <v>67</v>
      </c>
      <c r="E36" s="4"/>
      <c r="F36" s="4"/>
      <c r="G36" s="4"/>
      <c r="H36" s="4"/>
      <c r="I36" s="4"/>
      <c r="J36" s="4"/>
      <c r="K36" s="4"/>
      <c r="L36" s="4"/>
      <c r="M36" s="4"/>
      <c r="N36" s="4">
        <v>3</v>
      </c>
      <c r="O36" s="4"/>
      <c r="P36" s="4">
        <v>2</v>
      </c>
      <c r="Q36" s="4"/>
      <c r="R36" s="4"/>
      <c r="S36" s="4"/>
      <c r="T36" s="4"/>
      <c r="U36" s="4"/>
      <c r="V36" s="4"/>
      <c r="W36" s="4"/>
      <c r="X36" s="4"/>
    </row>
    <row r="37" spans="2:24" x14ac:dyDescent="0.15">
      <c r="B37" s="8"/>
      <c r="C37" s="8"/>
      <c r="D37" s="31" t="s">
        <v>68</v>
      </c>
      <c r="E37" s="32"/>
      <c r="F37" s="32"/>
      <c r="G37" s="32"/>
      <c r="H37" s="32"/>
      <c r="I37" s="32"/>
      <c r="J37" s="32"/>
      <c r="K37" s="32"/>
      <c r="L37" s="32"/>
      <c r="M37" s="32"/>
      <c r="N37" s="32">
        <v>12</v>
      </c>
      <c r="O37" s="32"/>
      <c r="P37" s="32">
        <v>2</v>
      </c>
      <c r="Q37" s="32"/>
      <c r="R37" s="32"/>
      <c r="S37" s="32"/>
      <c r="T37" s="32"/>
      <c r="U37" s="32"/>
      <c r="V37" s="32"/>
      <c r="W37" s="32"/>
      <c r="X37" s="32"/>
    </row>
    <row r="38" spans="2:24" x14ac:dyDescent="0.15">
      <c r="B38" s="8"/>
      <c r="C38" s="8"/>
      <c r="D38" s="20" t="s">
        <v>96</v>
      </c>
      <c r="E38" s="4"/>
      <c r="F38" s="4"/>
      <c r="G38" s="4"/>
      <c r="H38" s="4"/>
      <c r="I38" s="4"/>
      <c r="J38" s="4"/>
      <c r="K38" s="4"/>
      <c r="L38" s="4"/>
      <c r="M38" s="4"/>
      <c r="N38" s="4">
        <v>6</v>
      </c>
      <c r="O38" s="4"/>
      <c r="P38" s="4">
        <v>2</v>
      </c>
      <c r="Q38" s="4"/>
      <c r="R38" s="4"/>
      <c r="S38" s="4"/>
      <c r="T38" s="4"/>
      <c r="U38" s="4"/>
      <c r="V38" s="4"/>
      <c r="W38" s="4"/>
      <c r="X38" s="4"/>
    </row>
    <row r="39" spans="2:24" x14ac:dyDescent="0.15">
      <c r="B39" s="8"/>
      <c r="C39" s="8"/>
      <c r="D39" s="34" t="s">
        <v>139</v>
      </c>
      <c r="E39" s="32"/>
      <c r="F39" s="32"/>
      <c r="G39" s="32"/>
      <c r="H39" s="32"/>
      <c r="I39" s="32"/>
      <c r="J39" s="32"/>
      <c r="K39" s="32"/>
      <c r="L39" s="32"/>
      <c r="M39" s="32"/>
      <c r="N39" s="32">
        <v>6</v>
      </c>
      <c r="O39" s="32"/>
      <c r="P39" s="32">
        <v>2</v>
      </c>
      <c r="Q39" s="32"/>
      <c r="R39" s="32"/>
      <c r="S39" s="32"/>
      <c r="T39" s="32"/>
      <c r="U39" s="32"/>
      <c r="V39" s="32"/>
      <c r="W39" s="32"/>
      <c r="X39" s="32"/>
    </row>
    <row r="40" spans="2:24" x14ac:dyDescent="0.15">
      <c r="B40" s="8"/>
      <c r="C40" s="8"/>
      <c r="D40" s="20" t="s">
        <v>140</v>
      </c>
      <c r="E40" s="4"/>
      <c r="F40" s="4"/>
      <c r="G40" s="4"/>
      <c r="H40" s="4"/>
      <c r="I40" s="4"/>
      <c r="J40" s="4"/>
      <c r="K40" s="4"/>
      <c r="L40" s="4"/>
      <c r="M40" s="4"/>
      <c r="N40" s="4">
        <v>6</v>
      </c>
      <c r="O40" s="4"/>
      <c r="P40" s="4">
        <v>2</v>
      </c>
      <c r="Q40" s="4"/>
      <c r="R40" s="4"/>
      <c r="S40" s="4"/>
      <c r="T40" s="4"/>
      <c r="U40" s="4"/>
      <c r="V40" s="4"/>
      <c r="W40" s="4"/>
      <c r="X40" s="4"/>
    </row>
    <row r="41" spans="2:24" x14ac:dyDescent="0.15">
      <c r="B41" s="8"/>
      <c r="C41" s="8"/>
      <c r="D41" s="34" t="s">
        <v>99</v>
      </c>
      <c r="E41" s="32"/>
      <c r="F41" s="32"/>
      <c r="G41" s="32"/>
      <c r="H41" s="32"/>
      <c r="I41" s="32"/>
      <c r="J41" s="32"/>
      <c r="K41" s="32"/>
      <c r="L41" s="32"/>
      <c r="M41" s="32"/>
      <c r="N41" s="32">
        <v>6</v>
      </c>
      <c r="O41" s="32"/>
      <c r="P41" s="32">
        <v>2</v>
      </c>
      <c r="Q41" s="32"/>
      <c r="R41" s="32"/>
      <c r="S41" s="32"/>
      <c r="T41" s="32"/>
      <c r="U41" s="32"/>
      <c r="V41" s="32"/>
      <c r="W41" s="32"/>
      <c r="X41" s="32"/>
    </row>
    <row r="42" spans="2:24" x14ac:dyDescent="0.15">
      <c r="B42" s="8"/>
      <c r="C42" s="8"/>
      <c r="D42" s="20" t="s">
        <v>100</v>
      </c>
      <c r="E42" s="4"/>
      <c r="F42" s="4"/>
      <c r="G42" s="4"/>
      <c r="H42" s="4"/>
      <c r="I42" s="4"/>
      <c r="J42" s="4"/>
      <c r="K42" s="4"/>
      <c r="L42" s="4"/>
      <c r="M42" s="4"/>
      <c r="N42" s="4">
        <v>6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 x14ac:dyDescent="0.15">
      <c r="B43" s="8"/>
      <c r="C43" s="8"/>
      <c r="D43" s="34" t="s">
        <v>101</v>
      </c>
      <c r="E43" s="32"/>
      <c r="F43" s="32"/>
      <c r="G43" s="32"/>
      <c r="H43" s="32"/>
      <c r="I43" s="32"/>
      <c r="J43" s="32"/>
      <c r="K43" s="32"/>
      <c r="L43" s="32"/>
      <c r="M43" s="32"/>
      <c r="N43" s="32">
        <v>6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2:24" x14ac:dyDescent="0.15">
      <c r="B44" s="8"/>
      <c r="C44" s="8"/>
      <c r="D44" s="9" t="s">
        <v>60</v>
      </c>
      <c r="E44" s="4"/>
      <c r="F44" s="4"/>
      <c r="G44" s="4"/>
      <c r="H44" s="4"/>
      <c r="I44" s="4"/>
      <c r="J44" s="4">
        <v>1</v>
      </c>
      <c r="K44" s="4"/>
      <c r="L44" s="4"/>
      <c r="M44" s="4"/>
      <c r="N44" s="4">
        <v>2</v>
      </c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 x14ac:dyDescent="0.15">
      <c r="B45" s="8"/>
      <c r="C45" s="7" t="s">
        <v>69</v>
      </c>
      <c r="D45" s="31" t="s">
        <v>206</v>
      </c>
      <c r="E45" s="32"/>
      <c r="F45" s="32"/>
      <c r="G45" s="32"/>
      <c r="H45" s="32"/>
      <c r="I45" s="32"/>
      <c r="J45" s="32">
        <v>1</v>
      </c>
      <c r="K45" s="32"/>
      <c r="L45" s="32">
        <v>2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2:24" x14ac:dyDescent="0.15">
      <c r="B46" s="8"/>
      <c r="C46" s="8"/>
      <c r="D46" s="9" t="s">
        <v>207</v>
      </c>
      <c r="E46" s="4"/>
      <c r="F46" s="4"/>
      <c r="G46" s="4"/>
      <c r="H46" s="4"/>
      <c r="I46" s="4"/>
      <c r="J46" s="4"/>
      <c r="K46" s="4"/>
      <c r="L46" s="4">
        <v>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 x14ac:dyDescent="0.15">
      <c r="B47" s="8"/>
      <c r="C47" s="8"/>
      <c r="D47" s="31" t="s">
        <v>51</v>
      </c>
      <c r="E47" s="32"/>
      <c r="F47" s="32"/>
      <c r="G47" s="32"/>
      <c r="H47" s="32"/>
      <c r="I47" s="32"/>
      <c r="J47" s="32"/>
      <c r="K47" s="32"/>
      <c r="L47" s="32">
        <v>7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2:24" x14ac:dyDescent="0.15">
      <c r="B48" s="8"/>
      <c r="C48" s="8"/>
      <c r="D48" s="20" t="s">
        <v>70</v>
      </c>
      <c r="E48" s="4"/>
      <c r="F48" s="4"/>
      <c r="G48" s="4"/>
      <c r="H48" s="4"/>
      <c r="I48" s="4"/>
      <c r="J48" s="4"/>
      <c r="K48" s="4"/>
      <c r="L48" s="4"/>
      <c r="M48" s="4"/>
      <c r="N48" s="4">
        <v>12</v>
      </c>
      <c r="O48" s="4"/>
      <c r="P48" s="4">
        <v>2</v>
      </c>
      <c r="Q48" s="4"/>
      <c r="R48" s="4"/>
      <c r="S48" s="4"/>
      <c r="T48" s="4"/>
      <c r="U48" s="4"/>
      <c r="V48" s="4"/>
      <c r="W48" s="4"/>
      <c r="X48" s="4"/>
    </row>
    <row r="49" spans="2:24" x14ac:dyDescent="0.15">
      <c r="B49" s="8"/>
      <c r="C49" s="8"/>
      <c r="D49" s="34" t="s">
        <v>71</v>
      </c>
      <c r="E49" s="32"/>
      <c r="F49" s="32"/>
      <c r="G49" s="32"/>
      <c r="H49" s="32"/>
      <c r="I49" s="32"/>
      <c r="J49" s="32"/>
      <c r="K49" s="32"/>
      <c r="L49" s="32"/>
      <c r="M49" s="32"/>
      <c r="N49" s="32">
        <v>2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2:24" x14ac:dyDescent="0.15">
      <c r="B50" s="8"/>
      <c r="C50" s="8"/>
      <c r="D50" s="20" t="s">
        <v>65</v>
      </c>
      <c r="E50" s="4"/>
      <c r="F50" s="4"/>
      <c r="G50" s="4"/>
      <c r="H50" s="4"/>
      <c r="I50" s="4"/>
      <c r="J50" s="4"/>
      <c r="K50" s="4"/>
      <c r="L50" s="4"/>
      <c r="M50" s="4"/>
      <c r="N50" s="4">
        <v>16</v>
      </c>
      <c r="O50" s="4"/>
      <c r="P50" s="4">
        <v>2</v>
      </c>
      <c r="Q50" s="4"/>
      <c r="R50" s="4"/>
      <c r="S50" s="4"/>
      <c r="T50" s="4"/>
      <c r="U50" s="4"/>
      <c r="V50" s="4"/>
      <c r="W50" s="4"/>
      <c r="X50" s="4"/>
    </row>
    <row r="51" spans="2:24" x14ac:dyDescent="0.15">
      <c r="B51" s="8"/>
      <c r="C51" s="8"/>
      <c r="D51" s="34" t="s">
        <v>215</v>
      </c>
      <c r="E51" s="32"/>
      <c r="F51" s="32"/>
      <c r="G51" s="32"/>
      <c r="H51" s="32"/>
      <c r="I51" s="32"/>
      <c r="J51" s="32"/>
      <c r="K51" s="32"/>
      <c r="L51" s="32"/>
      <c r="M51" s="32"/>
      <c r="N51" s="32">
        <v>2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2:24" x14ac:dyDescent="0.15">
      <c r="B52" s="8"/>
      <c r="C52" s="8"/>
      <c r="D52" s="20" t="s">
        <v>102</v>
      </c>
      <c r="E52" s="4"/>
      <c r="F52" s="4"/>
      <c r="G52" s="4"/>
      <c r="H52" s="4"/>
      <c r="I52" s="4"/>
      <c r="J52" s="4"/>
      <c r="K52" s="4"/>
      <c r="L52" s="4"/>
      <c r="M52" s="4"/>
      <c r="N52" s="4">
        <v>6</v>
      </c>
      <c r="O52" s="4"/>
      <c r="P52" s="4">
        <v>2</v>
      </c>
      <c r="Q52" s="4"/>
      <c r="R52" s="4"/>
      <c r="S52" s="4"/>
      <c r="T52" s="4"/>
      <c r="U52" s="4"/>
      <c r="V52" s="4"/>
      <c r="W52" s="4"/>
      <c r="X52" s="4"/>
    </row>
    <row r="53" spans="2:24" x14ac:dyDescent="0.15">
      <c r="B53" s="8"/>
      <c r="C53" s="8"/>
      <c r="D53" s="34" t="s">
        <v>103</v>
      </c>
      <c r="E53" s="32"/>
      <c r="F53" s="32"/>
      <c r="G53" s="32"/>
      <c r="H53" s="32"/>
      <c r="I53" s="32"/>
      <c r="J53" s="32"/>
      <c r="K53" s="32"/>
      <c r="L53" s="32"/>
      <c r="M53" s="32"/>
      <c r="N53" s="32">
        <v>6</v>
      </c>
      <c r="O53" s="32"/>
      <c r="P53" s="32">
        <v>2</v>
      </c>
      <c r="Q53" s="32"/>
      <c r="R53" s="32"/>
      <c r="S53" s="32"/>
      <c r="T53" s="32"/>
      <c r="U53" s="32"/>
      <c r="V53" s="32"/>
      <c r="W53" s="32"/>
      <c r="X53" s="32"/>
    </row>
    <row r="54" spans="2:24" x14ac:dyDescent="0.15">
      <c r="B54" s="8"/>
      <c r="C54" s="8"/>
      <c r="D54" s="20" t="s">
        <v>144</v>
      </c>
      <c r="E54" s="4"/>
      <c r="F54" s="4"/>
      <c r="G54" s="4"/>
      <c r="H54" s="4"/>
      <c r="I54" s="4"/>
      <c r="J54" s="4"/>
      <c r="K54" s="4"/>
      <c r="L54" s="4"/>
      <c r="M54" s="4"/>
      <c r="N54" s="4">
        <v>6</v>
      </c>
      <c r="O54" s="4"/>
      <c r="P54" s="4">
        <v>2</v>
      </c>
      <c r="Q54" s="4"/>
      <c r="R54" s="4"/>
      <c r="S54" s="4"/>
      <c r="T54" s="4"/>
      <c r="U54" s="4"/>
      <c r="V54" s="4"/>
      <c r="W54" s="4"/>
      <c r="X54" s="4"/>
    </row>
    <row r="55" spans="2:24" x14ac:dyDescent="0.15">
      <c r="B55" s="8"/>
      <c r="C55" s="8"/>
      <c r="D55" s="34" t="s">
        <v>105</v>
      </c>
      <c r="E55" s="32"/>
      <c r="F55" s="32"/>
      <c r="G55" s="32"/>
      <c r="H55" s="32"/>
      <c r="I55" s="32"/>
      <c r="J55" s="32"/>
      <c r="K55" s="32"/>
      <c r="L55" s="32"/>
      <c r="M55" s="32"/>
      <c r="N55" s="32">
        <v>6</v>
      </c>
      <c r="O55" s="32"/>
      <c r="P55" s="32">
        <v>2</v>
      </c>
      <c r="Q55" s="32"/>
      <c r="R55" s="32"/>
      <c r="S55" s="32"/>
      <c r="T55" s="32"/>
      <c r="U55" s="32"/>
      <c r="V55" s="32"/>
      <c r="W55" s="32"/>
      <c r="X55" s="32"/>
    </row>
    <row r="56" spans="2:24" x14ac:dyDescent="0.15">
      <c r="B56" s="8"/>
      <c r="C56" s="8"/>
      <c r="D56" s="20" t="s">
        <v>106</v>
      </c>
      <c r="E56" s="4"/>
      <c r="F56" s="4"/>
      <c r="G56" s="4"/>
      <c r="H56" s="4"/>
      <c r="I56" s="4"/>
      <c r="J56" s="4"/>
      <c r="K56" s="4"/>
      <c r="L56" s="4"/>
      <c r="M56" s="4"/>
      <c r="N56" s="4">
        <v>6</v>
      </c>
      <c r="O56" s="4"/>
      <c r="P56" s="4">
        <v>2</v>
      </c>
      <c r="Q56" s="4"/>
      <c r="R56" s="4"/>
      <c r="S56" s="4"/>
      <c r="T56" s="4"/>
      <c r="U56" s="4"/>
      <c r="V56" s="4"/>
      <c r="W56" s="4"/>
      <c r="X56" s="4"/>
    </row>
    <row r="57" spans="2:24" x14ac:dyDescent="0.15">
      <c r="B57" s="8"/>
      <c r="C57" s="8"/>
      <c r="D57" s="34" t="s">
        <v>107</v>
      </c>
      <c r="E57" s="32"/>
      <c r="F57" s="32"/>
      <c r="G57" s="32"/>
      <c r="H57" s="32"/>
      <c r="I57" s="32"/>
      <c r="J57" s="32"/>
      <c r="K57" s="32"/>
      <c r="L57" s="32"/>
      <c r="M57" s="32"/>
      <c r="N57" s="32">
        <v>6</v>
      </c>
      <c r="O57" s="32"/>
      <c r="P57" s="32">
        <v>2</v>
      </c>
      <c r="Q57" s="32"/>
      <c r="R57" s="32"/>
      <c r="S57" s="32"/>
      <c r="T57" s="32"/>
      <c r="U57" s="32"/>
      <c r="V57" s="32"/>
      <c r="W57" s="32"/>
      <c r="X57" s="32"/>
    </row>
    <row r="58" spans="2:24" x14ac:dyDescent="0.15">
      <c r="B58" s="8"/>
      <c r="C58" s="10"/>
      <c r="D58" s="9" t="s">
        <v>60</v>
      </c>
      <c r="E58" s="4"/>
      <c r="F58" s="4"/>
      <c r="G58" s="4"/>
      <c r="H58" s="4"/>
      <c r="I58" s="4"/>
      <c r="J58" s="4">
        <v>1</v>
      </c>
      <c r="K58" s="4"/>
      <c r="L58" s="4"/>
      <c r="M58" s="4"/>
      <c r="N58" s="4">
        <v>2</v>
      </c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2:24" x14ac:dyDescent="0.15">
      <c r="B59" s="8"/>
      <c r="C59" s="9" t="s">
        <v>159</v>
      </c>
      <c r="D59" s="31" t="s">
        <v>217</v>
      </c>
      <c r="E59" s="32">
        <v>1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2:24" x14ac:dyDescent="0.15">
      <c r="B60" s="8"/>
      <c r="C60" s="8" t="s">
        <v>216</v>
      </c>
      <c r="D60" s="9" t="s">
        <v>80</v>
      </c>
      <c r="E60" s="4"/>
      <c r="F60" s="4"/>
      <c r="G60" s="4"/>
      <c r="H60" s="4"/>
      <c r="I60" s="4"/>
      <c r="J60" s="4">
        <v>6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2:24" x14ac:dyDescent="0.15">
      <c r="B61" s="10"/>
      <c r="C61" s="10"/>
      <c r="D61" s="31" t="s">
        <v>81</v>
      </c>
      <c r="E61" s="32"/>
      <c r="F61" s="32"/>
      <c r="G61" s="32"/>
      <c r="H61" s="32"/>
      <c r="I61" s="32"/>
      <c r="J61" s="32">
        <v>6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2:24" x14ac:dyDescent="0.15">
      <c r="B62" s="8" t="s">
        <v>209</v>
      </c>
      <c r="C62" s="8" t="s">
        <v>35</v>
      </c>
      <c r="D62" s="20" t="s">
        <v>199</v>
      </c>
      <c r="E62" s="4"/>
      <c r="F62" s="4"/>
      <c r="G62" s="4"/>
      <c r="H62" s="4"/>
      <c r="I62" s="4"/>
      <c r="J62" s="4"/>
      <c r="K62" s="4"/>
      <c r="L62" s="4">
        <v>1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2:24" x14ac:dyDescent="0.15">
      <c r="B63" s="8"/>
      <c r="C63" s="8"/>
      <c r="D63" s="31" t="s">
        <v>121</v>
      </c>
      <c r="E63" s="32"/>
      <c r="F63" s="32"/>
      <c r="G63" s="32"/>
      <c r="H63" s="32"/>
      <c r="I63" s="32"/>
      <c r="J63" s="32"/>
      <c r="K63" s="32"/>
      <c r="L63" s="32">
        <v>8</v>
      </c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2:24" x14ac:dyDescent="0.15">
      <c r="B64" s="8"/>
      <c r="C64" s="8"/>
      <c r="D64" s="20" t="s">
        <v>51</v>
      </c>
      <c r="E64" s="4"/>
      <c r="F64" s="4"/>
      <c r="G64" s="4"/>
      <c r="H64" s="4"/>
      <c r="I64" s="4"/>
      <c r="J64" s="4"/>
      <c r="K64" s="4"/>
      <c r="L64" s="4">
        <v>4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2:25" x14ac:dyDescent="0.15">
      <c r="B65" s="8"/>
      <c r="C65" s="8"/>
      <c r="D65" s="34" t="s">
        <v>210</v>
      </c>
      <c r="E65" s="32">
        <v>4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2:25" x14ac:dyDescent="0.15">
      <c r="B66" s="8"/>
      <c r="C66" s="8"/>
      <c r="D66" s="20" t="s">
        <v>218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>
        <v>8</v>
      </c>
      <c r="T66" s="4"/>
      <c r="U66" s="4"/>
      <c r="V66" s="4"/>
      <c r="W66" s="4"/>
      <c r="X66" s="4"/>
    </row>
    <row r="67" spans="2:25" x14ac:dyDescent="0.15">
      <c r="B67" s="8"/>
      <c r="C67" s="7" t="s">
        <v>59</v>
      </c>
      <c r="D67" s="31" t="s">
        <v>211</v>
      </c>
      <c r="E67" s="32"/>
      <c r="F67" s="32"/>
      <c r="G67" s="32"/>
      <c r="H67" s="32"/>
      <c r="I67" s="32"/>
      <c r="J67" s="32"/>
      <c r="K67" s="32"/>
      <c r="L67" s="32"/>
      <c r="M67" s="32"/>
      <c r="N67" s="32">
        <v>9</v>
      </c>
      <c r="O67" s="32"/>
      <c r="P67" s="32">
        <v>2</v>
      </c>
      <c r="Q67" s="32"/>
      <c r="R67" s="32"/>
      <c r="S67" s="32"/>
      <c r="T67" s="32"/>
      <c r="U67" s="32"/>
      <c r="V67" s="32"/>
      <c r="W67" s="32"/>
      <c r="X67" s="32"/>
    </row>
    <row r="68" spans="2:25" x14ac:dyDescent="0.15">
      <c r="B68" s="8"/>
      <c r="C68" s="8"/>
      <c r="D68" s="9" t="s">
        <v>51</v>
      </c>
      <c r="E68" s="4"/>
      <c r="F68" s="4"/>
      <c r="G68" s="4"/>
      <c r="H68" s="4"/>
      <c r="I68" s="4"/>
      <c r="J68" s="4"/>
      <c r="K68" s="4"/>
      <c r="L68" s="4">
        <v>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2:25" x14ac:dyDescent="0.15">
      <c r="B69" s="8"/>
      <c r="C69" s="8"/>
      <c r="D69" s="34" t="s">
        <v>210</v>
      </c>
      <c r="E69" s="32">
        <v>4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2:25" x14ac:dyDescent="0.15">
      <c r="B70" s="8"/>
      <c r="C70" s="8"/>
      <c r="D70" s="9" t="s">
        <v>212</v>
      </c>
      <c r="E70" s="4"/>
      <c r="F70" s="4"/>
      <c r="G70" s="4"/>
      <c r="H70" s="4"/>
      <c r="I70" s="4"/>
      <c r="J70" s="4"/>
      <c r="K70" s="4"/>
      <c r="L70" s="4"/>
      <c r="M70" s="4"/>
      <c r="N70" s="4">
        <v>6</v>
      </c>
      <c r="O70" s="4"/>
      <c r="P70" s="4">
        <v>2</v>
      </c>
      <c r="Q70" s="4"/>
      <c r="R70" s="4"/>
      <c r="S70" s="4"/>
      <c r="T70" s="4"/>
      <c r="U70" s="4"/>
      <c r="V70" s="4"/>
      <c r="W70" s="4"/>
      <c r="X70" s="4"/>
    </row>
    <row r="71" spans="2:25" x14ac:dyDescent="0.15">
      <c r="B71" s="8"/>
      <c r="C71" s="8"/>
      <c r="D71" s="35" t="s">
        <v>420</v>
      </c>
      <c r="E71" s="36"/>
      <c r="F71" s="36"/>
      <c r="G71" s="36"/>
      <c r="H71" s="36"/>
      <c r="I71" s="36"/>
      <c r="J71" s="36"/>
      <c r="K71" s="36"/>
      <c r="L71" s="36"/>
      <c r="M71" s="36"/>
      <c r="N71" s="36">
        <v>14</v>
      </c>
      <c r="O71" s="36"/>
      <c r="P71" s="36">
        <v>2</v>
      </c>
      <c r="Q71" s="36"/>
      <c r="R71" s="36"/>
      <c r="S71" s="36"/>
      <c r="T71" s="36"/>
      <c r="U71" s="36"/>
      <c r="V71" s="36"/>
      <c r="W71" s="36"/>
      <c r="X71" s="36"/>
    </row>
    <row r="72" spans="2:25" ht="12" thickBot="1" x14ac:dyDescent="0.2">
      <c r="B72" s="11"/>
      <c r="C72" s="11"/>
      <c r="D72" s="29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2:25" ht="12.75" thickTop="1" thickBot="1" x14ac:dyDescent="0.2">
      <c r="B73" s="13"/>
      <c r="C73" s="13" t="s">
        <v>82</v>
      </c>
      <c r="D73" s="14"/>
      <c r="E73" s="13">
        <f t="shared" ref="E73:X73" si="0">SUM(E4:E72)</f>
        <v>11</v>
      </c>
      <c r="F73" s="13">
        <f t="shared" si="0"/>
        <v>0</v>
      </c>
      <c r="G73" s="13">
        <f t="shared" si="0"/>
        <v>9</v>
      </c>
      <c r="H73" s="13">
        <f t="shared" si="0"/>
        <v>1</v>
      </c>
      <c r="I73" s="13">
        <f t="shared" si="0"/>
        <v>0</v>
      </c>
      <c r="J73" s="13">
        <f t="shared" si="0"/>
        <v>17</v>
      </c>
      <c r="K73" s="13">
        <f t="shared" si="0"/>
        <v>1</v>
      </c>
      <c r="L73" s="13">
        <f t="shared" si="0"/>
        <v>70</v>
      </c>
      <c r="M73" s="13">
        <f t="shared" si="0"/>
        <v>81</v>
      </c>
      <c r="N73" s="13">
        <f t="shared" si="0"/>
        <v>166</v>
      </c>
      <c r="O73" s="13">
        <f t="shared" si="0"/>
        <v>3</v>
      </c>
      <c r="P73" s="13">
        <f t="shared" si="0"/>
        <v>40</v>
      </c>
      <c r="Q73" s="13">
        <f t="shared" si="0"/>
        <v>3</v>
      </c>
      <c r="R73" s="13">
        <f t="shared" si="0"/>
        <v>4</v>
      </c>
      <c r="S73" s="13">
        <f t="shared" si="0"/>
        <v>10</v>
      </c>
      <c r="T73" s="13">
        <f t="shared" si="0"/>
        <v>0</v>
      </c>
      <c r="U73" s="13">
        <f t="shared" si="0"/>
        <v>0</v>
      </c>
      <c r="V73" s="13">
        <f t="shared" si="0"/>
        <v>2</v>
      </c>
      <c r="W73" s="13">
        <f t="shared" si="0"/>
        <v>1</v>
      </c>
      <c r="X73" s="13">
        <f t="shared" si="0"/>
        <v>2</v>
      </c>
      <c r="Y73" s="2">
        <f>SUM(E73:X73)</f>
        <v>421</v>
      </c>
    </row>
    <row r="74" spans="2:25" ht="12.75" thickTop="1" thickBot="1" x14ac:dyDescent="0.2">
      <c r="B74" s="13" t="s">
        <v>130</v>
      </c>
      <c r="C74" s="13"/>
      <c r="D74" s="14" t="s">
        <v>79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>
        <v>13</v>
      </c>
      <c r="U74" s="13">
        <v>2</v>
      </c>
      <c r="V74" s="13"/>
      <c r="W74" s="13"/>
      <c r="X74" s="13"/>
      <c r="Y74" s="2">
        <f>SUM(E74:X74)</f>
        <v>15</v>
      </c>
    </row>
    <row r="75" spans="2:25" ht="12" thickTop="1" x14ac:dyDescent="0.15">
      <c r="B75" s="15" t="s">
        <v>83</v>
      </c>
      <c r="C75" s="15"/>
      <c r="D75" s="16" t="s">
        <v>213</v>
      </c>
      <c r="E75" s="10">
        <v>1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2:25" x14ac:dyDescent="0.15">
      <c r="B76" s="8"/>
      <c r="C76" s="8"/>
      <c r="D76" s="31" t="s">
        <v>205</v>
      </c>
      <c r="E76" s="32"/>
      <c r="F76" s="32">
        <v>1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2:25" x14ac:dyDescent="0.15">
      <c r="B77" s="8"/>
      <c r="C77" s="8"/>
      <c r="D77" s="9" t="s">
        <v>55</v>
      </c>
      <c r="E77" s="4"/>
      <c r="F77" s="4"/>
      <c r="G77" s="4"/>
      <c r="H77" s="4"/>
      <c r="I77" s="4">
        <v>1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2:25" x14ac:dyDescent="0.15">
      <c r="B78" s="8"/>
      <c r="C78" s="8"/>
      <c r="D78" s="31" t="s">
        <v>214</v>
      </c>
      <c r="E78" s="32">
        <v>2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2:25" x14ac:dyDescent="0.15">
      <c r="B79" s="8"/>
      <c r="C79" s="8"/>
      <c r="D79" s="9" t="s">
        <v>132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2:25" x14ac:dyDescent="0.15">
      <c r="B80" s="8"/>
      <c r="C80" s="8"/>
      <c r="D80" s="35" t="s">
        <v>219</v>
      </c>
      <c r="E80" s="36">
        <v>2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2:25" ht="12" thickBot="1" x14ac:dyDescent="0.2">
      <c r="B81" s="11"/>
      <c r="C81" s="11"/>
      <c r="D81" s="12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2:25" ht="12.75" thickTop="1" thickBot="1" x14ac:dyDescent="0.2">
      <c r="B82" s="13"/>
      <c r="C82" s="13" t="s">
        <v>82</v>
      </c>
      <c r="D82" s="14"/>
      <c r="E82" s="13">
        <f t="shared" ref="E82:X82" si="1">SUM(E75:E81)</f>
        <v>5</v>
      </c>
      <c r="F82" s="13">
        <f t="shared" si="1"/>
        <v>1</v>
      </c>
      <c r="G82" s="13">
        <f t="shared" si="1"/>
        <v>0</v>
      </c>
      <c r="H82" s="13">
        <f t="shared" si="1"/>
        <v>0</v>
      </c>
      <c r="I82" s="13">
        <f t="shared" si="1"/>
        <v>1</v>
      </c>
      <c r="J82" s="13">
        <f t="shared" si="1"/>
        <v>0</v>
      </c>
      <c r="K82" s="13">
        <f t="shared" si="1"/>
        <v>0</v>
      </c>
      <c r="L82" s="13">
        <f t="shared" si="1"/>
        <v>0</v>
      </c>
      <c r="M82" s="13">
        <f t="shared" si="1"/>
        <v>0</v>
      </c>
      <c r="N82" s="13">
        <f t="shared" si="1"/>
        <v>0</v>
      </c>
      <c r="O82" s="13">
        <f t="shared" si="1"/>
        <v>0</v>
      </c>
      <c r="P82" s="13">
        <f t="shared" si="1"/>
        <v>0</v>
      </c>
      <c r="Q82" s="13">
        <f t="shared" si="1"/>
        <v>0</v>
      </c>
      <c r="R82" s="13">
        <f t="shared" si="1"/>
        <v>0</v>
      </c>
      <c r="S82" s="13">
        <f t="shared" si="1"/>
        <v>0</v>
      </c>
      <c r="T82" s="13">
        <f t="shared" si="1"/>
        <v>0</v>
      </c>
      <c r="U82" s="13">
        <f t="shared" si="1"/>
        <v>0</v>
      </c>
      <c r="V82" s="13">
        <f t="shared" si="1"/>
        <v>0</v>
      </c>
      <c r="W82" s="13">
        <f t="shared" si="1"/>
        <v>0</v>
      </c>
      <c r="X82" s="13">
        <f t="shared" si="1"/>
        <v>0</v>
      </c>
      <c r="Y82" s="2">
        <f>SUM(E82:X82)</f>
        <v>7</v>
      </c>
    </row>
    <row r="84" spans="2:25" x14ac:dyDescent="0.15">
      <c r="Y84" s="2">
        <f>Y73+Y74+Y82</f>
        <v>443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DDBA-8574-4227-8AF5-5C0EBF90CA87}">
  <sheetPr>
    <pageSetUpPr fitToPage="1"/>
  </sheetPr>
  <dimension ref="B1:W97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8" width="7.375" style="2" customWidth="1"/>
    <col min="29" max="29" width="9" style="2" customWidth="1"/>
    <col min="30" max="16384" width="9" style="2"/>
  </cols>
  <sheetData>
    <row r="1" spans="2:22" ht="14.25" x14ac:dyDescent="0.15">
      <c r="B1" s="1" t="s">
        <v>444</v>
      </c>
    </row>
    <row r="2" spans="2:22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3</v>
      </c>
      <c r="M2" s="4" t="s">
        <v>4</v>
      </c>
      <c r="N2" s="4" t="s">
        <v>5</v>
      </c>
      <c r="O2" s="4" t="s">
        <v>5</v>
      </c>
      <c r="P2" s="4" t="s">
        <v>5</v>
      </c>
      <c r="Q2" s="4" t="s">
        <v>3</v>
      </c>
      <c r="R2" s="4" t="s">
        <v>6</v>
      </c>
      <c r="S2" s="4" t="s">
        <v>6</v>
      </c>
      <c r="T2" s="4" t="s">
        <v>220</v>
      </c>
      <c r="U2" s="4" t="s">
        <v>8</v>
      </c>
      <c r="V2" s="4" t="s">
        <v>12</v>
      </c>
    </row>
    <row r="3" spans="2:22" x14ac:dyDescent="0.15">
      <c r="B3" s="41"/>
      <c r="C3" s="41"/>
      <c r="D3" s="42"/>
      <c r="E3" s="5" t="s">
        <v>201</v>
      </c>
      <c r="F3" s="5" t="s">
        <v>15</v>
      </c>
      <c r="G3" s="5" t="s">
        <v>16</v>
      </c>
      <c r="H3" s="5" t="s">
        <v>115</v>
      </c>
      <c r="I3" s="5" t="s">
        <v>17</v>
      </c>
      <c r="J3" s="5" t="s">
        <v>18</v>
      </c>
      <c r="K3" s="5" t="s">
        <v>19</v>
      </c>
      <c r="L3" s="5" t="s">
        <v>116</v>
      </c>
      <c r="M3" s="5" t="s">
        <v>17</v>
      </c>
      <c r="N3" s="5" t="s">
        <v>201</v>
      </c>
      <c r="O3" s="5" t="s">
        <v>16</v>
      </c>
      <c r="P3" s="5" t="s">
        <v>221</v>
      </c>
      <c r="Q3" s="18" t="s">
        <v>222</v>
      </c>
      <c r="R3" s="5" t="s">
        <v>148</v>
      </c>
      <c r="S3" s="5" t="s">
        <v>14</v>
      </c>
      <c r="T3" s="5" t="s">
        <v>148</v>
      </c>
      <c r="U3" s="5" t="s">
        <v>13</v>
      </c>
      <c r="V3" s="6" t="s">
        <v>13</v>
      </c>
    </row>
    <row r="4" spans="2:22" x14ac:dyDescent="0.15">
      <c r="B4" s="8" t="s">
        <v>119</v>
      </c>
      <c r="C4" s="8"/>
      <c r="D4" s="9" t="s">
        <v>29</v>
      </c>
      <c r="E4" s="4"/>
      <c r="F4" s="4"/>
      <c r="G4" s="4"/>
      <c r="H4" s="4"/>
      <c r="I4" s="4"/>
      <c r="J4" s="4"/>
      <c r="K4" s="4"/>
      <c r="L4" s="4">
        <v>2</v>
      </c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x14ac:dyDescent="0.15">
      <c r="B5" s="10"/>
      <c r="C5" s="10"/>
      <c r="D5" s="31" t="s">
        <v>30</v>
      </c>
      <c r="E5" s="32"/>
      <c r="F5" s="32"/>
      <c r="G5" s="32"/>
      <c r="H5" s="32"/>
      <c r="I5" s="32"/>
      <c r="J5" s="32"/>
      <c r="K5" s="32"/>
      <c r="L5" s="32">
        <v>2</v>
      </c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2:22" x14ac:dyDescent="0.15">
      <c r="B6" s="8" t="s">
        <v>34</v>
      </c>
      <c r="C6" s="8" t="s">
        <v>35</v>
      </c>
      <c r="D6" s="9" t="s">
        <v>210</v>
      </c>
      <c r="E6" s="4"/>
      <c r="F6" s="4"/>
      <c r="G6" s="4"/>
      <c r="H6" s="4">
        <v>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2:22" x14ac:dyDescent="0.15">
      <c r="B7" s="8"/>
      <c r="C7" s="8"/>
      <c r="D7" s="31" t="s">
        <v>121</v>
      </c>
      <c r="E7" s="32"/>
      <c r="F7" s="32"/>
      <c r="G7" s="32"/>
      <c r="H7" s="32"/>
      <c r="I7" s="32"/>
      <c r="J7" s="32">
        <v>8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2:22" x14ac:dyDescent="0.15">
      <c r="B8" s="8"/>
      <c r="C8" s="8"/>
      <c r="D8" s="9" t="s">
        <v>37</v>
      </c>
      <c r="E8" s="4"/>
      <c r="F8" s="4"/>
      <c r="G8" s="4"/>
      <c r="H8" s="4"/>
      <c r="I8" s="4"/>
      <c r="J8" s="4"/>
      <c r="K8" s="4">
        <v>1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x14ac:dyDescent="0.15">
      <c r="B9" s="8"/>
      <c r="C9" s="8"/>
      <c r="D9" s="31" t="s">
        <v>223</v>
      </c>
      <c r="E9" s="32"/>
      <c r="F9" s="32"/>
      <c r="G9" s="32"/>
      <c r="H9" s="32">
        <v>1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2:22" x14ac:dyDescent="0.15">
      <c r="B10" s="8"/>
      <c r="C10" s="8"/>
      <c r="D10" s="9" t="s">
        <v>60</v>
      </c>
      <c r="E10" s="4"/>
      <c r="F10" s="4"/>
      <c r="G10" s="4"/>
      <c r="H10" s="4"/>
      <c r="I10" s="4"/>
      <c r="J10" s="4"/>
      <c r="K10" s="4"/>
      <c r="L10" s="4">
        <v>2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2:22" x14ac:dyDescent="0.15">
      <c r="B11" s="8"/>
      <c r="C11" s="8"/>
      <c r="D11" s="31" t="s">
        <v>51</v>
      </c>
      <c r="E11" s="32"/>
      <c r="F11" s="32"/>
      <c r="G11" s="32"/>
      <c r="H11" s="32"/>
      <c r="I11" s="32">
        <v>4</v>
      </c>
      <c r="J11" s="32"/>
      <c r="K11" s="32"/>
      <c r="L11" s="32">
        <v>1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2" x14ac:dyDescent="0.15">
      <c r="B12" s="8"/>
      <c r="C12" s="8"/>
      <c r="D12" s="9" t="s">
        <v>52</v>
      </c>
      <c r="E12" s="4"/>
      <c r="F12" s="4"/>
      <c r="G12" s="4"/>
      <c r="H12" s="4"/>
      <c r="I12" s="4"/>
      <c r="J12" s="4"/>
      <c r="K12" s="4"/>
      <c r="L12" s="4">
        <v>8</v>
      </c>
      <c r="M12" s="4">
        <v>2</v>
      </c>
      <c r="N12" s="4"/>
      <c r="O12" s="4"/>
      <c r="P12" s="4"/>
      <c r="Q12" s="4"/>
      <c r="R12" s="4"/>
      <c r="S12" s="4"/>
      <c r="T12" s="4"/>
      <c r="U12" s="4"/>
      <c r="V12" s="4"/>
    </row>
    <row r="13" spans="2:22" x14ac:dyDescent="0.15">
      <c r="B13" s="8"/>
      <c r="C13" s="8"/>
      <c r="D13" s="31" t="s">
        <v>53</v>
      </c>
      <c r="E13" s="32"/>
      <c r="F13" s="32"/>
      <c r="G13" s="32"/>
      <c r="H13" s="32"/>
      <c r="I13" s="32"/>
      <c r="J13" s="32"/>
      <c r="K13" s="32">
        <v>3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2:22" x14ac:dyDescent="0.15">
      <c r="B14" s="8"/>
      <c r="C14" s="8"/>
      <c r="D14" s="9" t="s">
        <v>138</v>
      </c>
      <c r="E14" s="4"/>
      <c r="F14" s="4"/>
      <c r="G14" s="4"/>
      <c r="H14" s="4"/>
      <c r="I14" s="4"/>
      <c r="J14" s="4">
        <v>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2:22" x14ac:dyDescent="0.15">
      <c r="B15" s="8"/>
      <c r="C15" s="8"/>
      <c r="D15" s="31" t="s">
        <v>55</v>
      </c>
      <c r="E15" s="32"/>
      <c r="F15" s="32"/>
      <c r="G15" s="32"/>
      <c r="H15" s="32"/>
      <c r="I15" s="32"/>
      <c r="J15" s="32"/>
      <c r="K15" s="32"/>
      <c r="L15" s="32">
        <v>2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2:22" x14ac:dyDescent="0.15">
      <c r="B16" s="8"/>
      <c r="C16" s="8"/>
      <c r="D16" s="9" t="s">
        <v>132</v>
      </c>
      <c r="E16" s="4"/>
      <c r="F16" s="4"/>
      <c r="G16" s="4"/>
      <c r="H16" s="4">
        <v>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2:22" x14ac:dyDescent="0.15">
      <c r="B17" s="8"/>
      <c r="C17" s="8"/>
      <c r="D17" s="34" t="s">
        <v>95</v>
      </c>
      <c r="E17" s="32"/>
      <c r="F17" s="32"/>
      <c r="G17" s="32"/>
      <c r="H17" s="32"/>
      <c r="I17" s="32"/>
      <c r="J17" s="32"/>
      <c r="K17" s="32"/>
      <c r="L17" s="32">
        <v>6</v>
      </c>
      <c r="M17" s="32">
        <v>2</v>
      </c>
      <c r="N17" s="32"/>
      <c r="O17" s="32"/>
      <c r="P17" s="32"/>
      <c r="Q17" s="32"/>
      <c r="R17" s="32"/>
      <c r="S17" s="32"/>
      <c r="T17" s="32"/>
      <c r="U17" s="32"/>
      <c r="V17" s="32"/>
    </row>
    <row r="18" spans="2:22" x14ac:dyDescent="0.15">
      <c r="B18" s="8"/>
      <c r="C18" s="8"/>
      <c r="D18" s="20" t="s">
        <v>96</v>
      </c>
      <c r="E18" s="4"/>
      <c r="F18" s="4"/>
      <c r="G18" s="4"/>
      <c r="H18" s="4"/>
      <c r="I18" s="4"/>
      <c r="J18" s="4"/>
      <c r="K18" s="4"/>
      <c r="L18" s="4">
        <v>6</v>
      </c>
      <c r="M18" s="4">
        <v>2</v>
      </c>
      <c r="N18" s="4"/>
      <c r="O18" s="4"/>
      <c r="P18" s="4"/>
      <c r="Q18" s="4"/>
      <c r="R18" s="4"/>
      <c r="S18" s="4"/>
      <c r="T18" s="4"/>
      <c r="U18" s="4"/>
      <c r="V18" s="4"/>
    </row>
    <row r="19" spans="2:22" x14ac:dyDescent="0.15">
      <c r="B19" s="8"/>
      <c r="C19" s="7" t="s">
        <v>59</v>
      </c>
      <c r="D19" s="31" t="s">
        <v>210</v>
      </c>
      <c r="E19" s="32"/>
      <c r="F19" s="32"/>
      <c r="G19" s="32"/>
      <c r="H19" s="32">
        <v>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2:22" x14ac:dyDescent="0.15">
      <c r="B20" s="8"/>
      <c r="C20" s="8"/>
      <c r="D20" s="19" t="s">
        <v>125</v>
      </c>
      <c r="E20" s="4"/>
      <c r="F20" s="4"/>
      <c r="G20" s="4"/>
      <c r="H20" s="4"/>
      <c r="I20" s="4"/>
      <c r="J20" s="4">
        <v>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2:22" x14ac:dyDescent="0.15">
      <c r="B21" s="8"/>
      <c r="C21" s="8"/>
      <c r="D21" s="33" t="s">
        <v>46</v>
      </c>
      <c r="E21" s="32"/>
      <c r="F21" s="32"/>
      <c r="G21" s="32"/>
      <c r="H21" s="32"/>
      <c r="I21" s="32"/>
      <c r="J21" s="32"/>
      <c r="K21" s="32"/>
      <c r="L21" s="32">
        <v>2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2:22" x14ac:dyDescent="0.15">
      <c r="B22" s="8"/>
      <c r="C22" s="8"/>
      <c r="D22" s="9" t="s">
        <v>60</v>
      </c>
      <c r="E22" s="4"/>
      <c r="F22" s="4"/>
      <c r="G22" s="4"/>
      <c r="H22" s="4"/>
      <c r="I22" s="4"/>
      <c r="J22" s="4"/>
      <c r="K22" s="4"/>
      <c r="L22" s="4">
        <v>2</v>
      </c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2:22" x14ac:dyDescent="0.15">
      <c r="B23" s="8"/>
      <c r="C23" s="8"/>
      <c r="D23" s="31" t="s">
        <v>51</v>
      </c>
      <c r="E23" s="32"/>
      <c r="F23" s="32"/>
      <c r="G23" s="32"/>
      <c r="H23" s="32"/>
      <c r="I23" s="32">
        <v>5</v>
      </c>
      <c r="J23" s="32"/>
      <c r="K23" s="32"/>
      <c r="L23" s="32">
        <v>1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2:22" x14ac:dyDescent="0.15">
      <c r="B24" s="8"/>
      <c r="C24" s="8"/>
      <c r="D24" s="9" t="s">
        <v>68</v>
      </c>
      <c r="E24" s="4"/>
      <c r="F24" s="4"/>
      <c r="G24" s="4"/>
      <c r="H24" s="4"/>
      <c r="I24" s="4"/>
      <c r="J24" s="4"/>
      <c r="K24" s="4"/>
      <c r="L24" s="4">
        <v>12</v>
      </c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2:22" x14ac:dyDescent="0.15">
      <c r="B25" s="8"/>
      <c r="C25" s="8"/>
      <c r="D25" s="31" t="s">
        <v>67</v>
      </c>
      <c r="E25" s="32"/>
      <c r="F25" s="32"/>
      <c r="G25" s="32"/>
      <c r="H25" s="32"/>
      <c r="I25" s="32"/>
      <c r="J25" s="32"/>
      <c r="K25" s="32"/>
      <c r="L25" s="32">
        <v>3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2:22" x14ac:dyDescent="0.15">
      <c r="B26" s="8"/>
      <c r="C26" s="7" t="s">
        <v>69</v>
      </c>
      <c r="D26" s="9" t="s">
        <v>210</v>
      </c>
      <c r="E26" s="4"/>
      <c r="F26" s="4"/>
      <c r="G26" s="4"/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2" x14ac:dyDescent="0.15">
      <c r="B27" s="8"/>
      <c r="C27" s="8"/>
      <c r="D27" s="31" t="s">
        <v>60</v>
      </c>
      <c r="E27" s="32"/>
      <c r="F27" s="32"/>
      <c r="G27" s="32"/>
      <c r="H27" s="32"/>
      <c r="I27" s="32"/>
      <c r="J27" s="32"/>
      <c r="K27" s="32"/>
      <c r="L27" s="32">
        <v>2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2:22" x14ac:dyDescent="0.15">
      <c r="B28" s="8"/>
      <c r="C28" s="8"/>
      <c r="D28" s="9" t="s">
        <v>51</v>
      </c>
      <c r="E28" s="4"/>
      <c r="F28" s="4"/>
      <c r="G28" s="4"/>
      <c r="H28" s="4"/>
      <c r="I28" s="4">
        <v>3</v>
      </c>
      <c r="J28" s="4"/>
      <c r="K28" s="4"/>
      <c r="L28" s="4"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x14ac:dyDescent="0.15">
      <c r="B29" s="8"/>
      <c r="C29" s="8"/>
      <c r="D29" s="31" t="s">
        <v>65</v>
      </c>
      <c r="E29" s="32"/>
      <c r="F29" s="32"/>
      <c r="G29" s="32"/>
      <c r="H29" s="32"/>
      <c r="I29" s="32"/>
      <c r="J29" s="32"/>
      <c r="K29" s="32">
        <v>21</v>
      </c>
      <c r="L29" s="32"/>
      <c r="M29" s="32">
        <v>2</v>
      </c>
      <c r="N29" s="32"/>
      <c r="O29" s="32"/>
      <c r="P29" s="32"/>
      <c r="Q29" s="32"/>
      <c r="R29" s="32"/>
      <c r="S29" s="32"/>
      <c r="T29" s="32"/>
      <c r="U29" s="32"/>
      <c r="V29" s="32"/>
    </row>
    <row r="30" spans="2:22" x14ac:dyDescent="0.15">
      <c r="B30" s="8"/>
      <c r="C30" s="8"/>
      <c r="D30" s="9" t="s">
        <v>64</v>
      </c>
      <c r="E30" s="4"/>
      <c r="F30" s="4"/>
      <c r="G30" s="4"/>
      <c r="H30" s="4"/>
      <c r="I30" s="4"/>
      <c r="J30" s="4"/>
      <c r="K30" s="4">
        <v>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x14ac:dyDescent="0.15">
      <c r="B31" s="8"/>
      <c r="C31" s="8"/>
      <c r="D31" s="34" t="s">
        <v>139</v>
      </c>
      <c r="E31" s="32"/>
      <c r="F31" s="32"/>
      <c r="G31" s="32"/>
      <c r="H31" s="32"/>
      <c r="I31" s="32"/>
      <c r="J31" s="32"/>
      <c r="K31" s="32"/>
      <c r="L31" s="32">
        <v>6</v>
      </c>
      <c r="M31" s="32">
        <v>2</v>
      </c>
      <c r="N31" s="32"/>
      <c r="O31" s="32"/>
      <c r="P31" s="32"/>
      <c r="Q31" s="32"/>
      <c r="R31" s="32"/>
      <c r="S31" s="32"/>
      <c r="T31" s="32"/>
      <c r="U31" s="32"/>
      <c r="V31" s="32"/>
    </row>
    <row r="32" spans="2:22" x14ac:dyDescent="0.15">
      <c r="B32" s="8"/>
      <c r="C32" s="8"/>
      <c r="D32" s="20" t="s">
        <v>140</v>
      </c>
      <c r="E32" s="4"/>
      <c r="F32" s="4"/>
      <c r="G32" s="4"/>
      <c r="H32" s="4"/>
      <c r="I32" s="4"/>
      <c r="J32" s="4"/>
      <c r="K32" s="4"/>
      <c r="L32" s="4">
        <v>6</v>
      </c>
      <c r="M32" s="4">
        <v>2</v>
      </c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15">
      <c r="B33" s="8"/>
      <c r="C33" s="8"/>
      <c r="D33" s="34" t="s">
        <v>99</v>
      </c>
      <c r="E33" s="32"/>
      <c r="F33" s="32"/>
      <c r="G33" s="32"/>
      <c r="H33" s="32"/>
      <c r="I33" s="32"/>
      <c r="J33" s="32"/>
      <c r="K33" s="32"/>
      <c r="L33" s="32">
        <v>6</v>
      </c>
      <c r="M33" s="32">
        <v>2</v>
      </c>
      <c r="N33" s="32"/>
      <c r="O33" s="32"/>
      <c r="P33" s="32"/>
      <c r="Q33" s="32"/>
      <c r="R33" s="32"/>
      <c r="S33" s="32"/>
      <c r="T33" s="32"/>
      <c r="U33" s="32"/>
      <c r="V33" s="32"/>
    </row>
    <row r="34" spans="2:22" x14ac:dyDescent="0.15">
      <c r="B34" s="8"/>
      <c r="C34" s="7" t="s">
        <v>74</v>
      </c>
      <c r="D34" s="9" t="s">
        <v>210</v>
      </c>
      <c r="E34" s="4"/>
      <c r="F34" s="4"/>
      <c r="G34" s="4"/>
      <c r="H34" s="4">
        <v>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15">
      <c r="B35" s="8"/>
      <c r="C35" s="8"/>
      <c r="D35" s="31" t="s">
        <v>60</v>
      </c>
      <c r="E35" s="32"/>
      <c r="F35" s="32"/>
      <c r="G35" s="32"/>
      <c r="H35" s="32"/>
      <c r="I35" s="32"/>
      <c r="J35" s="32"/>
      <c r="K35" s="32"/>
      <c r="L35" s="32">
        <v>2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2:22" x14ac:dyDescent="0.15">
      <c r="B36" s="8"/>
      <c r="C36" s="8"/>
      <c r="D36" s="19" t="s">
        <v>73</v>
      </c>
      <c r="E36" s="4"/>
      <c r="F36" s="4"/>
      <c r="G36" s="4"/>
      <c r="H36" s="4"/>
      <c r="I36" s="4"/>
      <c r="J36" s="4"/>
      <c r="K36" s="4"/>
      <c r="L36" s="4">
        <v>12</v>
      </c>
      <c r="M36" s="4">
        <v>2</v>
      </c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15">
      <c r="B37" s="8"/>
      <c r="C37" s="8"/>
      <c r="D37" s="31" t="s">
        <v>72</v>
      </c>
      <c r="E37" s="32"/>
      <c r="F37" s="32"/>
      <c r="G37" s="32"/>
      <c r="H37" s="32"/>
      <c r="I37" s="32"/>
      <c r="J37" s="32"/>
      <c r="K37" s="32">
        <v>3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2:22" x14ac:dyDescent="0.15">
      <c r="B38" s="8"/>
      <c r="C38" s="8"/>
      <c r="D38" s="9" t="s">
        <v>75</v>
      </c>
      <c r="E38" s="4"/>
      <c r="F38" s="4"/>
      <c r="G38" s="4"/>
      <c r="H38" s="4">
        <v>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x14ac:dyDescent="0.15">
      <c r="B39" s="8"/>
      <c r="C39" s="8"/>
      <c r="D39" s="31" t="s">
        <v>77</v>
      </c>
      <c r="E39" s="32"/>
      <c r="F39" s="32"/>
      <c r="G39" s="32"/>
      <c r="H39" s="32"/>
      <c r="I39" s="32"/>
      <c r="J39" s="32"/>
      <c r="K39" s="32">
        <v>3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2:22" x14ac:dyDescent="0.15">
      <c r="B40" s="8"/>
      <c r="C40" s="8"/>
      <c r="D40" s="20" t="s">
        <v>100</v>
      </c>
      <c r="E40" s="4"/>
      <c r="F40" s="4"/>
      <c r="G40" s="4"/>
      <c r="H40" s="4"/>
      <c r="I40" s="4"/>
      <c r="J40" s="4"/>
      <c r="K40" s="4"/>
      <c r="L40" s="4">
        <v>6</v>
      </c>
      <c r="M40" s="4">
        <v>2</v>
      </c>
      <c r="N40" s="4"/>
      <c r="O40" s="4"/>
      <c r="P40" s="4"/>
      <c r="Q40" s="4"/>
      <c r="R40" s="4"/>
      <c r="S40" s="4"/>
      <c r="T40" s="4"/>
      <c r="U40" s="4"/>
      <c r="V40" s="4"/>
    </row>
    <row r="41" spans="2:22" x14ac:dyDescent="0.15">
      <c r="B41" s="8"/>
      <c r="C41" s="8"/>
      <c r="D41" s="34" t="s">
        <v>101</v>
      </c>
      <c r="E41" s="32"/>
      <c r="F41" s="32"/>
      <c r="G41" s="32"/>
      <c r="H41" s="32"/>
      <c r="I41" s="32"/>
      <c r="J41" s="32"/>
      <c r="K41" s="32"/>
      <c r="L41" s="32">
        <v>6</v>
      </c>
      <c r="M41" s="32">
        <v>2</v>
      </c>
      <c r="N41" s="32"/>
      <c r="O41" s="32"/>
      <c r="P41" s="32"/>
      <c r="Q41" s="32"/>
      <c r="R41" s="32"/>
      <c r="S41" s="32"/>
      <c r="T41" s="32"/>
      <c r="U41" s="32"/>
      <c r="V41" s="32"/>
    </row>
    <row r="42" spans="2:22" x14ac:dyDescent="0.15">
      <c r="B42" s="8"/>
      <c r="C42" s="8"/>
      <c r="D42" s="20" t="s">
        <v>102</v>
      </c>
      <c r="E42" s="4"/>
      <c r="F42" s="4"/>
      <c r="G42" s="4"/>
      <c r="H42" s="4"/>
      <c r="I42" s="4"/>
      <c r="J42" s="4"/>
      <c r="K42" s="4"/>
      <c r="L42" s="4">
        <v>6</v>
      </c>
      <c r="M42" s="4">
        <v>2</v>
      </c>
      <c r="N42" s="4"/>
      <c r="O42" s="4"/>
      <c r="P42" s="4"/>
      <c r="Q42" s="4"/>
      <c r="R42" s="4"/>
      <c r="S42" s="4"/>
      <c r="T42" s="4"/>
      <c r="U42" s="4"/>
      <c r="V42" s="4"/>
    </row>
    <row r="43" spans="2:22" x14ac:dyDescent="0.15">
      <c r="B43" s="8"/>
      <c r="C43" s="8"/>
      <c r="D43" s="34" t="s">
        <v>76</v>
      </c>
      <c r="E43" s="32"/>
      <c r="F43" s="32"/>
      <c r="G43" s="32"/>
      <c r="H43" s="32">
        <v>1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spans="2:22" x14ac:dyDescent="0.15">
      <c r="B44" s="8"/>
      <c r="C44" s="8"/>
      <c r="D44" s="20" t="s">
        <v>80</v>
      </c>
      <c r="E44" s="4"/>
      <c r="F44" s="4"/>
      <c r="G44" s="4"/>
      <c r="H44" s="4">
        <v>7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x14ac:dyDescent="0.15">
      <c r="B45" s="10"/>
      <c r="C45" s="10"/>
      <c r="D45" s="31" t="s">
        <v>81</v>
      </c>
      <c r="E45" s="32"/>
      <c r="F45" s="32"/>
      <c r="G45" s="32"/>
      <c r="H45" s="32">
        <v>8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2:22" x14ac:dyDescent="0.15">
      <c r="B46" s="8" t="s">
        <v>179</v>
      </c>
      <c r="C46" s="8" t="s">
        <v>35</v>
      </c>
      <c r="D46" s="9" t="s">
        <v>210</v>
      </c>
      <c r="E46" s="4"/>
      <c r="F46" s="4"/>
      <c r="G46" s="4"/>
      <c r="H46" s="4">
        <v>6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2:22" x14ac:dyDescent="0.15">
      <c r="B47" s="8"/>
      <c r="C47" s="8"/>
      <c r="D47" s="34" t="s">
        <v>226</v>
      </c>
      <c r="E47" s="32"/>
      <c r="F47" s="32"/>
      <c r="G47" s="32"/>
      <c r="H47" s="32">
        <v>1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spans="2:22" x14ac:dyDescent="0.15">
      <c r="B48" s="8"/>
      <c r="C48" s="8"/>
      <c r="D48" s="9" t="s">
        <v>51</v>
      </c>
      <c r="E48" s="4"/>
      <c r="F48" s="4"/>
      <c r="G48" s="4"/>
      <c r="H48" s="4"/>
      <c r="I48" s="4">
        <v>3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x14ac:dyDescent="0.15">
      <c r="B49" s="8"/>
      <c r="C49" s="8"/>
      <c r="D49" s="34" t="s">
        <v>103</v>
      </c>
      <c r="E49" s="32"/>
      <c r="F49" s="32"/>
      <c r="G49" s="32"/>
      <c r="H49" s="32"/>
      <c r="I49" s="32"/>
      <c r="J49" s="32"/>
      <c r="K49" s="32"/>
      <c r="L49" s="32">
        <v>6</v>
      </c>
      <c r="M49" s="32">
        <v>2</v>
      </c>
      <c r="N49" s="32"/>
      <c r="O49" s="32"/>
      <c r="P49" s="32"/>
      <c r="Q49" s="32"/>
      <c r="R49" s="32"/>
      <c r="S49" s="32"/>
      <c r="T49" s="32"/>
      <c r="U49" s="32"/>
      <c r="V49" s="32"/>
    </row>
    <row r="50" spans="2:22" x14ac:dyDescent="0.15">
      <c r="B50" s="8"/>
      <c r="C50" s="8"/>
      <c r="D50" s="20" t="s">
        <v>144</v>
      </c>
      <c r="E50" s="4"/>
      <c r="F50" s="4"/>
      <c r="G50" s="4"/>
      <c r="H50" s="4"/>
      <c r="I50" s="4"/>
      <c r="J50" s="4"/>
      <c r="K50" s="4"/>
      <c r="L50" s="4">
        <v>6</v>
      </c>
      <c r="M50" s="4">
        <v>2</v>
      </c>
      <c r="N50" s="4"/>
      <c r="O50" s="4"/>
      <c r="P50" s="4"/>
      <c r="Q50" s="4"/>
      <c r="R50" s="4"/>
      <c r="S50" s="4"/>
      <c r="T50" s="4"/>
      <c r="U50" s="4"/>
      <c r="V50" s="4"/>
    </row>
    <row r="51" spans="2:22" x14ac:dyDescent="0.15">
      <c r="B51" s="8"/>
      <c r="C51" s="8"/>
      <c r="D51" s="34" t="s">
        <v>105</v>
      </c>
      <c r="E51" s="32"/>
      <c r="F51" s="32"/>
      <c r="G51" s="32"/>
      <c r="H51" s="32"/>
      <c r="I51" s="32"/>
      <c r="J51" s="32"/>
      <c r="K51" s="32"/>
      <c r="L51" s="32">
        <v>6</v>
      </c>
      <c r="M51" s="32">
        <v>2</v>
      </c>
      <c r="N51" s="32"/>
      <c r="O51" s="32"/>
      <c r="P51" s="32"/>
      <c r="Q51" s="32"/>
      <c r="R51" s="32"/>
      <c r="S51" s="32"/>
      <c r="T51" s="32"/>
      <c r="U51" s="32"/>
      <c r="V51" s="32"/>
    </row>
    <row r="52" spans="2:22" x14ac:dyDescent="0.15">
      <c r="B52" s="8"/>
      <c r="C52" s="8"/>
      <c r="D52" s="9" t="s">
        <v>121</v>
      </c>
      <c r="E52" s="4"/>
      <c r="F52" s="4"/>
      <c r="G52" s="4"/>
      <c r="H52" s="4"/>
      <c r="I52" s="4"/>
      <c r="J52" s="4">
        <v>8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2:22" x14ac:dyDescent="0.15">
      <c r="B53" s="8"/>
      <c r="C53" s="8"/>
      <c r="D53" s="31" t="s">
        <v>58</v>
      </c>
      <c r="E53" s="32"/>
      <c r="F53" s="32"/>
      <c r="G53" s="32"/>
      <c r="H53" s="32"/>
      <c r="I53" s="32"/>
      <c r="J53" s="32"/>
      <c r="K53" s="32"/>
      <c r="L53" s="32">
        <v>6</v>
      </c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2:22" x14ac:dyDescent="0.15">
      <c r="B54" s="8"/>
      <c r="C54" s="7" t="s">
        <v>59</v>
      </c>
      <c r="D54" s="9" t="s">
        <v>210</v>
      </c>
      <c r="E54" s="4"/>
      <c r="F54" s="4"/>
      <c r="G54" s="4"/>
      <c r="H54" s="4">
        <v>6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2:22" x14ac:dyDescent="0.15">
      <c r="B55" s="8"/>
      <c r="C55" s="8"/>
      <c r="D55" s="31" t="s">
        <v>51</v>
      </c>
      <c r="E55" s="32"/>
      <c r="F55" s="32"/>
      <c r="G55" s="32"/>
      <c r="H55" s="32"/>
      <c r="I55" s="32">
        <v>3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spans="2:22" x14ac:dyDescent="0.15">
      <c r="B56" s="8"/>
      <c r="C56" s="8"/>
      <c r="D56" s="20" t="s">
        <v>106</v>
      </c>
      <c r="E56" s="4"/>
      <c r="F56" s="4"/>
      <c r="G56" s="4"/>
      <c r="H56" s="4"/>
      <c r="I56" s="4"/>
      <c r="J56" s="4"/>
      <c r="K56" s="4"/>
      <c r="L56" s="4">
        <v>6</v>
      </c>
      <c r="M56" s="4">
        <v>2</v>
      </c>
      <c r="N56" s="4"/>
      <c r="O56" s="4"/>
      <c r="P56" s="4"/>
      <c r="Q56" s="4"/>
      <c r="R56" s="4"/>
      <c r="S56" s="4"/>
      <c r="T56" s="4"/>
      <c r="U56" s="4"/>
      <c r="V56" s="4"/>
    </row>
    <row r="57" spans="2:22" x14ac:dyDescent="0.15">
      <c r="B57" s="8"/>
      <c r="C57" s="8"/>
      <c r="D57" s="34" t="s">
        <v>107</v>
      </c>
      <c r="E57" s="32"/>
      <c r="F57" s="32"/>
      <c r="G57" s="32"/>
      <c r="H57" s="32"/>
      <c r="I57" s="32"/>
      <c r="J57" s="32"/>
      <c r="K57" s="32"/>
      <c r="L57" s="32">
        <v>6</v>
      </c>
      <c r="M57" s="32">
        <v>2</v>
      </c>
      <c r="N57" s="32"/>
      <c r="O57" s="32"/>
      <c r="P57" s="32"/>
      <c r="Q57" s="32"/>
      <c r="R57" s="32"/>
      <c r="S57" s="32"/>
      <c r="T57" s="32"/>
      <c r="U57" s="32"/>
      <c r="V57" s="32"/>
    </row>
    <row r="58" spans="2:22" x14ac:dyDescent="0.15">
      <c r="B58" s="8"/>
      <c r="C58" s="8"/>
      <c r="D58" s="20" t="s">
        <v>108</v>
      </c>
      <c r="E58" s="4"/>
      <c r="F58" s="4"/>
      <c r="G58" s="4"/>
      <c r="H58" s="4"/>
      <c r="I58" s="4"/>
      <c r="J58" s="4"/>
      <c r="K58" s="4"/>
      <c r="L58" s="4">
        <v>6</v>
      </c>
      <c r="M58" s="4">
        <v>2</v>
      </c>
      <c r="N58" s="4"/>
      <c r="O58" s="4"/>
      <c r="P58" s="4"/>
      <c r="Q58" s="4"/>
      <c r="R58" s="4"/>
      <c r="S58" s="4"/>
      <c r="T58" s="4"/>
      <c r="U58" s="4"/>
      <c r="V58" s="4"/>
    </row>
    <row r="59" spans="2:22" x14ac:dyDescent="0.15">
      <c r="B59" s="8"/>
      <c r="C59" s="8"/>
      <c r="D59" s="34" t="s">
        <v>63</v>
      </c>
      <c r="E59" s="32"/>
      <c r="F59" s="32"/>
      <c r="G59" s="32"/>
      <c r="H59" s="32"/>
      <c r="I59" s="32"/>
      <c r="J59" s="32"/>
      <c r="K59" s="32">
        <v>3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spans="2:22" x14ac:dyDescent="0.15">
      <c r="B60" s="8"/>
      <c r="C60" s="8"/>
      <c r="D60" s="20" t="s">
        <v>62</v>
      </c>
      <c r="E60" s="4"/>
      <c r="F60" s="4"/>
      <c r="G60" s="4"/>
      <c r="H60" s="4"/>
      <c r="I60" s="4"/>
      <c r="J60" s="4"/>
      <c r="K60" s="4"/>
      <c r="L60" s="4">
        <v>9</v>
      </c>
      <c r="M60" s="4">
        <v>2</v>
      </c>
      <c r="N60" s="4"/>
      <c r="O60" s="4"/>
      <c r="P60" s="4"/>
      <c r="Q60" s="4"/>
      <c r="R60" s="4"/>
      <c r="S60" s="4"/>
      <c r="T60" s="4"/>
      <c r="U60" s="4"/>
      <c r="V60" s="4"/>
    </row>
    <row r="61" spans="2:22" x14ac:dyDescent="0.15">
      <c r="B61" s="8"/>
      <c r="C61" s="7" t="s">
        <v>69</v>
      </c>
      <c r="D61" s="31" t="s">
        <v>210</v>
      </c>
      <c r="E61" s="32"/>
      <c r="F61" s="32"/>
      <c r="G61" s="32"/>
      <c r="H61" s="32">
        <v>6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spans="2:22" x14ac:dyDescent="0.15">
      <c r="B62" s="8"/>
      <c r="C62" s="8"/>
      <c r="D62" s="9" t="s">
        <v>51</v>
      </c>
      <c r="E62" s="4"/>
      <c r="F62" s="4"/>
      <c r="G62" s="4"/>
      <c r="H62" s="4"/>
      <c r="I62" s="4">
        <v>3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2:22" x14ac:dyDescent="0.15">
      <c r="B63" s="8"/>
      <c r="C63" s="8"/>
      <c r="D63" s="34" t="s">
        <v>76</v>
      </c>
      <c r="E63" s="32"/>
      <c r="F63" s="32"/>
      <c r="G63" s="32"/>
      <c r="H63" s="32">
        <v>1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</row>
    <row r="64" spans="2:22" x14ac:dyDescent="0.15">
      <c r="B64" s="8"/>
      <c r="C64" s="8"/>
      <c r="D64" s="9" t="s">
        <v>75</v>
      </c>
      <c r="E64" s="4"/>
      <c r="F64" s="4"/>
      <c r="G64" s="4"/>
      <c r="H64" s="4">
        <v>1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2:23" x14ac:dyDescent="0.15">
      <c r="B65" s="8"/>
      <c r="C65" s="8"/>
      <c r="D65" s="34" t="s">
        <v>110</v>
      </c>
      <c r="E65" s="32"/>
      <c r="F65" s="32"/>
      <c r="G65" s="32"/>
      <c r="H65" s="32"/>
      <c r="I65" s="32"/>
      <c r="J65" s="32"/>
      <c r="K65" s="32"/>
      <c r="L65" s="32">
        <v>6</v>
      </c>
      <c r="M65" s="32">
        <v>2</v>
      </c>
      <c r="N65" s="32"/>
      <c r="O65" s="32"/>
      <c r="P65" s="32"/>
      <c r="Q65" s="32"/>
      <c r="R65" s="32"/>
      <c r="S65" s="32"/>
      <c r="T65" s="32"/>
      <c r="U65" s="32"/>
      <c r="V65" s="32"/>
    </row>
    <row r="66" spans="2:23" x14ac:dyDescent="0.15">
      <c r="B66" s="8"/>
      <c r="C66" s="8"/>
      <c r="D66" s="20" t="s">
        <v>111</v>
      </c>
      <c r="E66" s="4"/>
      <c r="F66" s="4"/>
      <c r="G66" s="4"/>
      <c r="H66" s="4"/>
      <c r="I66" s="4"/>
      <c r="J66" s="4"/>
      <c r="K66" s="4"/>
      <c r="L66" s="4">
        <v>6</v>
      </c>
      <c r="M66" s="4">
        <v>2</v>
      </c>
      <c r="N66" s="4"/>
      <c r="O66" s="4"/>
      <c r="P66" s="4"/>
      <c r="Q66" s="4"/>
      <c r="R66" s="4"/>
      <c r="S66" s="4"/>
      <c r="T66" s="4"/>
      <c r="U66" s="4"/>
      <c r="V66" s="4"/>
    </row>
    <row r="67" spans="2:23" x14ac:dyDescent="0.15">
      <c r="B67" s="8"/>
      <c r="C67" s="8"/>
      <c r="D67" s="34" t="s">
        <v>145</v>
      </c>
      <c r="E67" s="32"/>
      <c r="F67" s="32"/>
      <c r="G67" s="32"/>
      <c r="H67" s="32"/>
      <c r="I67" s="32"/>
      <c r="J67" s="32"/>
      <c r="K67" s="32"/>
      <c r="L67" s="32">
        <v>6</v>
      </c>
      <c r="M67" s="32">
        <v>2</v>
      </c>
      <c r="N67" s="32"/>
      <c r="O67" s="32"/>
      <c r="P67" s="32"/>
      <c r="Q67" s="32"/>
      <c r="R67" s="32"/>
      <c r="S67" s="32"/>
      <c r="T67" s="32"/>
      <c r="U67" s="32"/>
      <c r="V67" s="32"/>
    </row>
    <row r="68" spans="2:23" x14ac:dyDescent="0.15">
      <c r="B68" s="8"/>
      <c r="C68" s="8"/>
      <c r="D68" s="9" t="s">
        <v>71</v>
      </c>
      <c r="E68" s="4"/>
      <c r="F68" s="4"/>
      <c r="G68" s="4"/>
      <c r="H68" s="4"/>
      <c r="I68" s="4"/>
      <c r="J68" s="4"/>
      <c r="K68" s="4">
        <v>3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2:23" x14ac:dyDescent="0.15">
      <c r="B69" s="8"/>
      <c r="C69" s="8"/>
      <c r="D69" s="31" t="s">
        <v>70</v>
      </c>
      <c r="E69" s="32"/>
      <c r="F69" s="32"/>
      <c r="G69" s="32"/>
      <c r="H69" s="32"/>
      <c r="I69" s="32"/>
      <c r="J69" s="32"/>
      <c r="K69" s="32"/>
      <c r="L69" s="32">
        <v>9</v>
      </c>
      <c r="M69" s="32">
        <v>2</v>
      </c>
      <c r="N69" s="32"/>
      <c r="O69" s="32"/>
      <c r="P69" s="32"/>
      <c r="Q69" s="32"/>
      <c r="R69" s="32"/>
      <c r="S69" s="32"/>
      <c r="T69" s="32"/>
      <c r="U69" s="32"/>
      <c r="V69" s="32"/>
    </row>
    <row r="70" spans="2:23" x14ac:dyDescent="0.15">
      <c r="B70" s="8"/>
      <c r="C70" s="7" t="s">
        <v>78</v>
      </c>
      <c r="D70" s="9" t="s">
        <v>80</v>
      </c>
      <c r="E70" s="4"/>
      <c r="F70" s="4"/>
      <c r="G70" s="4"/>
      <c r="H70" s="4">
        <v>6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2:23" x14ac:dyDescent="0.15">
      <c r="B71" s="8"/>
      <c r="C71" s="8"/>
      <c r="D71" s="31" t="s">
        <v>416</v>
      </c>
      <c r="E71" s="32"/>
      <c r="F71" s="32"/>
      <c r="G71" s="32"/>
      <c r="H71" s="32">
        <v>5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spans="2:23" ht="12" thickBot="1" x14ac:dyDescent="0.2">
      <c r="B72" s="11"/>
      <c r="C72" s="11"/>
      <c r="D72" s="12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2:23" ht="12.75" thickTop="1" thickBot="1" x14ac:dyDescent="0.2">
      <c r="B73" s="13"/>
      <c r="C73" s="13" t="s">
        <v>82</v>
      </c>
      <c r="D73" s="14"/>
      <c r="E73" s="13">
        <f t="shared" ref="E73:V73" si="0">SUM(E4:E72)</f>
        <v>0</v>
      </c>
      <c r="F73" s="13">
        <f t="shared" si="0"/>
        <v>0</v>
      </c>
      <c r="G73" s="13">
        <f t="shared" si="0"/>
        <v>0</v>
      </c>
      <c r="H73" s="13">
        <f t="shared" si="0"/>
        <v>75</v>
      </c>
      <c r="I73" s="13">
        <f t="shared" si="0"/>
        <v>21</v>
      </c>
      <c r="J73" s="13">
        <f t="shared" si="0"/>
        <v>21</v>
      </c>
      <c r="K73" s="13">
        <f t="shared" si="0"/>
        <v>40</v>
      </c>
      <c r="L73" s="13">
        <f t="shared" si="0"/>
        <v>180</v>
      </c>
      <c r="M73" s="13">
        <f t="shared" si="0"/>
        <v>44</v>
      </c>
      <c r="N73" s="13">
        <f t="shared" si="0"/>
        <v>0</v>
      </c>
      <c r="O73" s="13">
        <f t="shared" si="0"/>
        <v>0</v>
      </c>
      <c r="P73" s="13">
        <f t="shared" si="0"/>
        <v>0</v>
      </c>
      <c r="Q73" s="13">
        <f t="shared" si="0"/>
        <v>0</v>
      </c>
      <c r="R73" s="13">
        <f t="shared" si="0"/>
        <v>0</v>
      </c>
      <c r="S73" s="13">
        <f t="shared" si="0"/>
        <v>0</v>
      </c>
      <c r="T73" s="13">
        <f t="shared" si="0"/>
        <v>0</v>
      </c>
      <c r="U73" s="13">
        <f t="shared" si="0"/>
        <v>0</v>
      </c>
      <c r="V73" s="13">
        <f t="shared" si="0"/>
        <v>0</v>
      </c>
      <c r="W73" s="2">
        <f>SUM(E73:V73)</f>
        <v>381</v>
      </c>
    </row>
    <row r="74" spans="2:23" ht="12" thickTop="1" x14ac:dyDescent="0.15">
      <c r="B74" s="15" t="s">
        <v>83</v>
      </c>
      <c r="C74" s="15"/>
      <c r="D74" s="16" t="s">
        <v>90</v>
      </c>
      <c r="E74" s="10"/>
      <c r="F74" s="10">
        <v>1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2:23" x14ac:dyDescent="0.15">
      <c r="B75" s="8"/>
      <c r="C75" s="8"/>
      <c r="D75" s="31" t="s">
        <v>131</v>
      </c>
      <c r="E75" s="32">
        <v>3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</row>
    <row r="76" spans="2:23" x14ac:dyDescent="0.15">
      <c r="B76" s="8"/>
      <c r="C76" s="8"/>
      <c r="D76" s="9" t="s">
        <v>55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v>1</v>
      </c>
      <c r="Q76" s="4"/>
      <c r="R76" s="4"/>
      <c r="S76" s="4"/>
      <c r="T76" s="4"/>
      <c r="U76" s="4"/>
      <c r="V76" s="4"/>
    </row>
    <row r="77" spans="2:23" x14ac:dyDescent="0.15">
      <c r="B77" s="8"/>
      <c r="C77" s="8"/>
      <c r="D77" s="31" t="s">
        <v>109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>
        <v>4</v>
      </c>
      <c r="P77" s="32"/>
      <c r="Q77" s="32"/>
      <c r="R77" s="32"/>
      <c r="S77" s="32"/>
      <c r="T77" s="32"/>
      <c r="U77" s="32"/>
      <c r="V77" s="32"/>
    </row>
    <row r="78" spans="2:23" x14ac:dyDescent="0.15">
      <c r="B78" s="8"/>
      <c r="C78" s="8"/>
      <c r="D78" s="9" t="s">
        <v>227</v>
      </c>
      <c r="E78" s="4">
        <v>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3" x14ac:dyDescent="0.15">
      <c r="B79" s="8"/>
      <c r="C79" s="8"/>
      <c r="D79" s="31" t="s">
        <v>228</v>
      </c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>
        <v>1</v>
      </c>
      <c r="Q79" s="32"/>
      <c r="R79" s="32"/>
      <c r="S79" s="32"/>
      <c r="T79" s="32"/>
      <c r="U79" s="32"/>
      <c r="V79" s="32"/>
    </row>
    <row r="80" spans="2:23" x14ac:dyDescent="0.15">
      <c r="B80" s="8"/>
      <c r="C80" s="8"/>
      <c r="D80" s="9" t="s">
        <v>157</v>
      </c>
      <c r="E80" s="4"/>
      <c r="F80" s="4">
        <v>4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3" x14ac:dyDescent="0.15">
      <c r="B81" s="8"/>
      <c r="C81" s="8"/>
      <c r="D81" s="31" t="s">
        <v>92</v>
      </c>
      <c r="E81" s="32"/>
      <c r="F81" s="32">
        <v>3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</row>
    <row r="82" spans="2:23" x14ac:dyDescent="0.15">
      <c r="B82" s="8"/>
      <c r="C82" s="8"/>
      <c r="D82" s="9" t="s">
        <v>126</v>
      </c>
      <c r="E82" s="4"/>
      <c r="F82" s="4">
        <v>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>
        <v>1</v>
      </c>
      <c r="V82" s="4"/>
    </row>
    <row r="83" spans="2:23" x14ac:dyDescent="0.15">
      <c r="B83" s="8"/>
      <c r="C83" s="8"/>
      <c r="D83" s="31" t="s">
        <v>127</v>
      </c>
      <c r="E83" s="32"/>
      <c r="F83" s="32">
        <v>2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>
        <v>1</v>
      </c>
      <c r="V83" s="32"/>
    </row>
    <row r="84" spans="2:23" x14ac:dyDescent="0.15">
      <c r="B84" s="8"/>
      <c r="C84" s="8"/>
      <c r="D84" s="9" t="s">
        <v>84</v>
      </c>
      <c r="E84" s="4"/>
      <c r="F84" s="4">
        <v>1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>
        <v>2</v>
      </c>
      <c r="U84" s="4">
        <v>1</v>
      </c>
      <c r="V84" s="4"/>
    </row>
    <row r="85" spans="2:23" x14ac:dyDescent="0.15">
      <c r="B85" s="8"/>
      <c r="C85" s="8"/>
      <c r="D85" s="31" t="s">
        <v>86</v>
      </c>
      <c r="E85" s="32"/>
      <c r="F85" s="32">
        <v>1</v>
      </c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>
        <v>2</v>
      </c>
      <c r="U85" s="32">
        <v>1</v>
      </c>
      <c r="V85" s="32"/>
    </row>
    <row r="86" spans="2:23" x14ac:dyDescent="0.15">
      <c r="B86" s="8"/>
      <c r="C86" s="8"/>
      <c r="D86" s="9" t="s">
        <v>50</v>
      </c>
      <c r="E86" s="4">
        <v>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>
        <v>1</v>
      </c>
      <c r="V86" s="4"/>
    </row>
    <row r="87" spans="2:23" x14ac:dyDescent="0.15">
      <c r="B87" s="8"/>
      <c r="C87" s="8"/>
      <c r="D87" s="31" t="s">
        <v>229</v>
      </c>
      <c r="E87" s="32"/>
      <c r="F87" s="32"/>
      <c r="G87" s="32">
        <v>2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2:23" x14ac:dyDescent="0.15">
      <c r="B88" s="8"/>
      <c r="C88" s="8"/>
      <c r="D88" s="9" t="s">
        <v>230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>
        <v>8</v>
      </c>
      <c r="P88" s="4"/>
      <c r="Q88" s="4"/>
      <c r="R88" s="4"/>
      <c r="S88" s="4"/>
      <c r="T88" s="4"/>
      <c r="U88" s="4"/>
      <c r="V88" s="4">
        <v>1</v>
      </c>
    </row>
    <row r="89" spans="2:23" x14ac:dyDescent="0.15">
      <c r="B89" s="8"/>
      <c r="C89" s="8"/>
      <c r="D89" s="31" t="s">
        <v>87</v>
      </c>
      <c r="E89" s="32"/>
      <c r="F89" s="32"/>
      <c r="G89" s="32"/>
      <c r="H89" s="32"/>
      <c r="I89" s="32"/>
      <c r="J89" s="32"/>
      <c r="K89" s="32"/>
      <c r="L89" s="32"/>
      <c r="M89" s="32"/>
      <c r="N89" s="32">
        <v>7</v>
      </c>
      <c r="O89" s="32"/>
      <c r="P89" s="32"/>
      <c r="Q89" s="32"/>
      <c r="R89" s="32"/>
      <c r="S89" s="32"/>
      <c r="T89" s="32"/>
      <c r="U89" s="32"/>
      <c r="V89" s="32"/>
    </row>
    <row r="90" spans="2:23" x14ac:dyDescent="0.15">
      <c r="B90" s="8"/>
      <c r="C90" s="8"/>
      <c r="D90" s="9" t="s">
        <v>231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>
        <v>12</v>
      </c>
      <c r="P90" s="4"/>
      <c r="Q90" s="4"/>
      <c r="R90" s="4"/>
      <c r="S90" s="4"/>
      <c r="T90" s="4"/>
      <c r="U90" s="4"/>
      <c r="V90" s="4">
        <v>2</v>
      </c>
    </row>
    <row r="91" spans="2:23" x14ac:dyDescent="0.15">
      <c r="B91" s="8"/>
      <c r="C91" s="8"/>
      <c r="D91" s="31" t="s">
        <v>134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>
        <v>6</v>
      </c>
      <c r="R91" s="32"/>
      <c r="S91" s="32"/>
      <c r="T91" s="32"/>
      <c r="U91" s="32"/>
      <c r="V91" s="32"/>
    </row>
    <row r="92" spans="2:23" ht="12" thickBot="1" x14ac:dyDescent="0.2">
      <c r="B92" s="11"/>
      <c r="C92" s="11"/>
      <c r="D92" s="23" t="s">
        <v>79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9</v>
      </c>
      <c r="S92" s="11"/>
      <c r="T92" s="11"/>
      <c r="U92" s="11"/>
      <c r="V92" s="11"/>
    </row>
    <row r="93" spans="2:23" ht="12.75" thickTop="1" thickBot="1" x14ac:dyDescent="0.2">
      <c r="B93" s="13"/>
      <c r="C93" s="13" t="s">
        <v>82</v>
      </c>
      <c r="D93" s="14"/>
      <c r="E93" s="13">
        <f t="shared" ref="E93:V93" si="1">SUM(E74:E92)</f>
        <v>6</v>
      </c>
      <c r="F93" s="13">
        <f t="shared" si="1"/>
        <v>14</v>
      </c>
      <c r="G93" s="13">
        <f t="shared" si="1"/>
        <v>2</v>
      </c>
      <c r="H93" s="13">
        <f t="shared" si="1"/>
        <v>0</v>
      </c>
      <c r="I93" s="13">
        <f t="shared" si="1"/>
        <v>0</v>
      </c>
      <c r="J93" s="13">
        <f t="shared" si="1"/>
        <v>0</v>
      </c>
      <c r="K93" s="13">
        <f t="shared" si="1"/>
        <v>0</v>
      </c>
      <c r="L93" s="13">
        <f t="shared" si="1"/>
        <v>0</v>
      </c>
      <c r="M93" s="13">
        <f t="shared" si="1"/>
        <v>0</v>
      </c>
      <c r="N93" s="13">
        <f t="shared" si="1"/>
        <v>7</v>
      </c>
      <c r="O93" s="13">
        <f t="shared" si="1"/>
        <v>24</v>
      </c>
      <c r="P93" s="13">
        <f t="shared" si="1"/>
        <v>2</v>
      </c>
      <c r="Q93" s="13">
        <f t="shared" si="1"/>
        <v>6</v>
      </c>
      <c r="R93" s="13">
        <f t="shared" si="1"/>
        <v>9</v>
      </c>
      <c r="S93" s="13">
        <f t="shared" si="1"/>
        <v>0</v>
      </c>
      <c r="T93" s="13">
        <f t="shared" si="1"/>
        <v>4</v>
      </c>
      <c r="U93" s="13">
        <f t="shared" si="1"/>
        <v>5</v>
      </c>
      <c r="V93" s="13">
        <f t="shared" si="1"/>
        <v>3</v>
      </c>
      <c r="W93" s="2">
        <f>SUM(E93:V93)</f>
        <v>82</v>
      </c>
    </row>
    <row r="94" spans="2:23" ht="12.75" thickTop="1" thickBot="1" x14ac:dyDescent="0.2">
      <c r="B94" s="24" t="s">
        <v>137</v>
      </c>
      <c r="C94" s="11"/>
      <c r="D94" s="23" t="s">
        <v>232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>
        <v>2</v>
      </c>
      <c r="T94" s="11"/>
      <c r="U94" s="11"/>
      <c r="V94" s="11"/>
    </row>
    <row r="95" spans="2:23" ht="12.75" thickTop="1" thickBot="1" x14ac:dyDescent="0.2">
      <c r="B95" s="13"/>
      <c r="C95" s="13" t="s">
        <v>82</v>
      </c>
      <c r="D95" s="14"/>
      <c r="E95" s="13">
        <f t="shared" ref="E95:V95" si="2">SUM(E94:E94)</f>
        <v>0</v>
      </c>
      <c r="F95" s="13">
        <f t="shared" si="2"/>
        <v>0</v>
      </c>
      <c r="G95" s="13">
        <f t="shared" si="2"/>
        <v>0</v>
      </c>
      <c r="H95" s="13">
        <f t="shared" si="2"/>
        <v>0</v>
      </c>
      <c r="I95" s="13">
        <f t="shared" si="2"/>
        <v>0</v>
      </c>
      <c r="J95" s="13">
        <f t="shared" si="2"/>
        <v>0</v>
      </c>
      <c r="K95" s="13">
        <f t="shared" si="2"/>
        <v>0</v>
      </c>
      <c r="L95" s="13">
        <f t="shared" si="2"/>
        <v>0</v>
      </c>
      <c r="M95" s="13">
        <f t="shared" si="2"/>
        <v>0</v>
      </c>
      <c r="N95" s="13">
        <f t="shared" si="2"/>
        <v>0</v>
      </c>
      <c r="O95" s="13">
        <f t="shared" si="2"/>
        <v>0</v>
      </c>
      <c r="P95" s="13">
        <f t="shared" si="2"/>
        <v>0</v>
      </c>
      <c r="Q95" s="13">
        <f t="shared" si="2"/>
        <v>0</v>
      </c>
      <c r="R95" s="13">
        <f t="shared" si="2"/>
        <v>0</v>
      </c>
      <c r="S95" s="13">
        <f t="shared" si="2"/>
        <v>2</v>
      </c>
      <c r="T95" s="13">
        <f t="shared" si="2"/>
        <v>0</v>
      </c>
      <c r="U95" s="13">
        <f t="shared" si="2"/>
        <v>0</v>
      </c>
      <c r="V95" s="13">
        <f t="shared" si="2"/>
        <v>0</v>
      </c>
      <c r="W95" s="2">
        <f>SUM(E95:V95)</f>
        <v>2</v>
      </c>
    </row>
    <row r="97" spans="23:23" x14ac:dyDescent="0.15">
      <c r="W97" s="2">
        <f>W73+W93+W95</f>
        <v>465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0E07-92AD-4B5D-8DA0-37FB1AFF4DBE}">
  <sheetPr>
    <pageSetUpPr fitToPage="1"/>
  </sheetPr>
  <dimension ref="B1:V94"/>
  <sheetViews>
    <sheetView workbookViewId="0">
      <pane xSplit="4" ySplit="3" topLeftCell="G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7" width="7.375" style="2" customWidth="1"/>
    <col min="28" max="28" width="9" style="2" customWidth="1"/>
    <col min="29" max="16384" width="9" style="2"/>
  </cols>
  <sheetData>
    <row r="1" spans="2:21" ht="14.25" x14ac:dyDescent="0.15">
      <c r="B1" s="1" t="s">
        <v>445</v>
      </c>
    </row>
    <row r="2" spans="2:21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4</v>
      </c>
      <c r="K2" s="4" t="s">
        <v>4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6</v>
      </c>
      <c r="Q2" s="4" t="s">
        <v>8</v>
      </c>
      <c r="R2" s="4" t="s">
        <v>220</v>
      </c>
      <c r="S2" s="4" t="s">
        <v>9</v>
      </c>
      <c r="T2" s="4" t="s">
        <v>9</v>
      </c>
      <c r="U2" s="4" t="s">
        <v>10</v>
      </c>
    </row>
    <row r="3" spans="2:21" x14ac:dyDescent="0.15">
      <c r="B3" s="41"/>
      <c r="C3" s="41"/>
      <c r="D3" s="42"/>
      <c r="E3" s="5" t="s">
        <v>13</v>
      </c>
      <c r="F3" s="5" t="s">
        <v>201</v>
      </c>
      <c r="G3" s="5" t="s">
        <v>15</v>
      </c>
      <c r="H3" s="5" t="s">
        <v>16</v>
      </c>
      <c r="I3" s="5" t="s">
        <v>19</v>
      </c>
      <c r="J3" s="5" t="s">
        <v>15</v>
      </c>
      <c r="K3" s="5" t="s">
        <v>17</v>
      </c>
      <c r="L3" s="5" t="s">
        <v>201</v>
      </c>
      <c r="M3" s="18" t="s">
        <v>233</v>
      </c>
      <c r="N3" s="5" t="s">
        <v>181</v>
      </c>
      <c r="O3" s="5" t="s">
        <v>234</v>
      </c>
      <c r="P3" s="5" t="s">
        <v>14</v>
      </c>
      <c r="Q3" s="5" t="s">
        <v>13</v>
      </c>
      <c r="R3" s="5" t="s">
        <v>148</v>
      </c>
      <c r="S3" s="4" t="s">
        <v>25</v>
      </c>
      <c r="T3" s="4" t="s">
        <v>26</v>
      </c>
      <c r="U3" s="4" t="s">
        <v>27</v>
      </c>
    </row>
    <row r="4" spans="2:21" x14ac:dyDescent="0.15">
      <c r="B4" s="8" t="s">
        <v>119</v>
      </c>
      <c r="C4" s="8"/>
      <c r="D4" s="9" t="s">
        <v>29</v>
      </c>
      <c r="E4" s="4"/>
      <c r="F4" s="4"/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1" x14ac:dyDescent="0.15">
      <c r="B5" s="8"/>
      <c r="C5" s="8"/>
      <c r="D5" s="31" t="s">
        <v>204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>
        <v>1</v>
      </c>
      <c r="T5" s="32" t="s">
        <v>85</v>
      </c>
      <c r="U5" s="32"/>
    </row>
    <row r="6" spans="2:21" x14ac:dyDescent="0.15">
      <c r="B6" s="8"/>
      <c r="C6" s="8"/>
      <c r="D6" s="9" t="s">
        <v>30</v>
      </c>
      <c r="E6" s="4">
        <v>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1</v>
      </c>
    </row>
    <row r="7" spans="2:21" x14ac:dyDescent="0.15">
      <c r="B7" s="8"/>
      <c r="C7" s="8"/>
      <c r="D7" s="31" t="s">
        <v>205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x14ac:dyDescent="0.15">
      <c r="B8" s="8"/>
      <c r="C8" s="8"/>
      <c r="D8" s="9" t="s">
        <v>31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>
        <v>1</v>
      </c>
      <c r="T8" s="17" t="s">
        <v>85</v>
      </c>
      <c r="U8" s="4"/>
    </row>
    <row r="9" spans="2:21" x14ac:dyDescent="0.15">
      <c r="B9" s="10"/>
      <c r="C9" s="10"/>
      <c r="D9" s="31" t="s">
        <v>156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>
        <v>1</v>
      </c>
      <c r="U9" s="32" t="s">
        <v>85</v>
      </c>
    </row>
    <row r="10" spans="2:21" x14ac:dyDescent="0.15">
      <c r="B10" s="8" t="s">
        <v>34</v>
      </c>
      <c r="C10" s="8" t="s">
        <v>35</v>
      </c>
      <c r="D10" s="9" t="s">
        <v>39</v>
      </c>
      <c r="E10" s="4">
        <v>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15">
      <c r="B11" s="8"/>
      <c r="C11" s="8"/>
      <c r="D11" s="31" t="s">
        <v>40</v>
      </c>
      <c r="E11" s="32">
        <v>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2:21" x14ac:dyDescent="0.15">
      <c r="B12" s="8"/>
      <c r="C12" s="8"/>
      <c r="D12" s="9" t="s">
        <v>132</v>
      </c>
      <c r="E12" s="4"/>
      <c r="F12" s="4"/>
      <c r="G12" s="4">
        <v>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15">
      <c r="B13" s="8"/>
      <c r="C13" s="8"/>
      <c r="D13" s="31" t="s">
        <v>37</v>
      </c>
      <c r="E13" s="32">
        <v>1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>
        <v>1</v>
      </c>
      <c r="U13" s="32">
        <v>1</v>
      </c>
    </row>
    <row r="14" spans="2:21" x14ac:dyDescent="0.15">
      <c r="B14" s="8"/>
      <c r="C14" s="8"/>
      <c r="D14" s="9" t="s">
        <v>125</v>
      </c>
      <c r="E14" s="4"/>
      <c r="F14" s="4"/>
      <c r="G14" s="4">
        <v>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s">
        <v>257</v>
      </c>
      <c r="U14" s="4"/>
    </row>
    <row r="15" spans="2:21" x14ac:dyDescent="0.15">
      <c r="B15" s="8"/>
      <c r="C15" s="8"/>
      <c r="D15" s="31" t="s">
        <v>48</v>
      </c>
      <c r="E15" s="32">
        <v>1</v>
      </c>
      <c r="F15" s="32">
        <v>1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1" x14ac:dyDescent="0.15">
      <c r="B16" s="8"/>
      <c r="C16" s="8"/>
      <c r="D16" s="9" t="s">
        <v>49</v>
      </c>
      <c r="E16" s="4">
        <v>1</v>
      </c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x14ac:dyDescent="0.15">
      <c r="B17" s="8"/>
      <c r="C17" s="8"/>
      <c r="D17" s="31" t="s">
        <v>51</v>
      </c>
      <c r="E17" s="32">
        <f>8+2</f>
        <v>10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x14ac:dyDescent="0.15">
      <c r="B18" s="8"/>
      <c r="C18" s="8"/>
      <c r="D18" s="9" t="s">
        <v>235</v>
      </c>
      <c r="E18" s="4"/>
      <c r="F18" s="4"/>
      <c r="G18" s="4"/>
      <c r="H18" s="4">
        <v>12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x14ac:dyDescent="0.15">
      <c r="B19" s="8"/>
      <c r="C19" s="8"/>
      <c r="D19" s="31" t="s">
        <v>236</v>
      </c>
      <c r="E19" s="32">
        <v>1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x14ac:dyDescent="0.15">
      <c r="B20" s="8"/>
      <c r="C20" s="8"/>
      <c r="D20" s="9" t="s">
        <v>244</v>
      </c>
      <c r="E20" s="4"/>
      <c r="F20" s="4"/>
      <c r="G20" s="4"/>
      <c r="H20" s="4"/>
      <c r="I20" s="4">
        <v>9</v>
      </c>
      <c r="J20" s="4"/>
      <c r="K20" s="4">
        <v>2</v>
      </c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15">
      <c r="B21" s="8"/>
      <c r="C21" s="8"/>
      <c r="D21" s="31" t="s">
        <v>58</v>
      </c>
      <c r="E21" s="32"/>
      <c r="F21" s="32"/>
      <c r="G21" s="32"/>
      <c r="H21" s="32"/>
      <c r="I21" s="32">
        <v>9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x14ac:dyDescent="0.15">
      <c r="B22" s="8"/>
      <c r="C22" s="8"/>
      <c r="D22" s="9" t="s">
        <v>225</v>
      </c>
      <c r="E22" s="4">
        <v>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x14ac:dyDescent="0.15">
      <c r="B23" s="8"/>
      <c r="C23" s="8"/>
      <c r="D23" s="31" t="s">
        <v>237</v>
      </c>
      <c r="E23" s="32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x14ac:dyDescent="0.15">
      <c r="B24" s="8"/>
      <c r="C24" s="8"/>
      <c r="D24" s="9" t="s">
        <v>55</v>
      </c>
      <c r="E24" s="4"/>
      <c r="F24" s="4"/>
      <c r="G24" s="4"/>
      <c r="H24" s="4">
        <v>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x14ac:dyDescent="0.15">
      <c r="B25" s="8"/>
      <c r="C25" s="8"/>
      <c r="D25" s="31" t="s">
        <v>45</v>
      </c>
      <c r="E25" s="32"/>
      <c r="F25" s="32"/>
      <c r="G25" s="32"/>
      <c r="H25" s="32">
        <v>3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x14ac:dyDescent="0.15">
      <c r="B26" s="8"/>
      <c r="C26" s="8"/>
      <c r="D26" s="9" t="s">
        <v>46</v>
      </c>
      <c r="E26" s="4"/>
      <c r="F26" s="4"/>
      <c r="G26" s="4"/>
      <c r="H26" s="4">
        <v>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x14ac:dyDescent="0.15">
      <c r="B27" s="8"/>
      <c r="C27" s="8"/>
      <c r="D27" s="31" t="s">
        <v>226</v>
      </c>
      <c r="E27" s="32">
        <v>1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2:21" x14ac:dyDescent="0.15">
      <c r="B28" s="8"/>
      <c r="C28" s="8"/>
      <c r="D28" s="9" t="s">
        <v>67</v>
      </c>
      <c r="E28" s="4"/>
      <c r="F28" s="4"/>
      <c r="G28" s="4"/>
      <c r="H28" s="4"/>
      <c r="I28" s="4">
        <v>3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x14ac:dyDescent="0.15">
      <c r="B29" s="8"/>
      <c r="C29" s="8"/>
      <c r="D29" s="31" t="s">
        <v>68</v>
      </c>
      <c r="E29" s="32"/>
      <c r="F29" s="32"/>
      <c r="G29" s="32"/>
      <c r="H29" s="32"/>
      <c r="I29" s="32">
        <v>12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2:21" x14ac:dyDescent="0.15">
      <c r="B30" s="8"/>
      <c r="C30" s="7" t="s">
        <v>59</v>
      </c>
      <c r="D30" s="9" t="s">
        <v>39</v>
      </c>
      <c r="E30" s="4">
        <v>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x14ac:dyDescent="0.15">
      <c r="B31" s="8"/>
      <c r="C31" s="8"/>
      <c r="D31" s="31" t="s">
        <v>40</v>
      </c>
      <c r="E31" s="32">
        <v>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2:21" x14ac:dyDescent="0.15">
      <c r="B32" s="8"/>
      <c r="C32" s="8"/>
      <c r="D32" s="9" t="s">
        <v>48</v>
      </c>
      <c r="E32" s="4">
        <v>1</v>
      </c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x14ac:dyDescent="0.15">
      <c r="B33" s="8"/>
      <c r="C33" s="8"/>
      <c r="D33" s="31" t="s">
        <v>49</v>
      </c>
      <c r="E33" s="32">
        <v>1</v>
      </c>
      <c r="F33" s="32">
        <v>1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2:21" x14ac:dyDescent="0.15">
      <c r="B34" s="8"/>
      <c r="C34" s="8"/>
      <c r="D34" s="9" t="s">
        <v>51</v>
      </c>
      <c r="E34" s="4">
        <f>7+2</f>
        <v>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x14ac:dyDescent="0.15">
      <c r="B35" s="8"/>
      <c r="C35" s="8"/>
      <c r="D35" s="31" t="s">
        <v>62</v>
      </c>
      <c r="E35" s="32"/>
      <c r="F35" s="32"/>
      <c r="G35" s="32"/>
      <c r="H35" s="32">
        <v>9</v>
      </c>
      <c r="I35" s="32"/>
      <c r="J35" s="32">
        <v>2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2:21" x14ac:dyDescent="0.15">
      <c r="B36" s="8"/>
      <c r="C36" s="8"/>
      <c r="D36" s="19" t="s">
        <v>63</v>
      </c>
      <c r="E36" s="4"/>
      <c r="F36" s="4"/>
      <c r="G36" s="4">
        <v>3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x14ac:dyDescent="0.15">
      <c r="B37" s="8"/>
      <c r="C37" s="8"/>
      <c r="D37" s="31" t="s">
        <v>245</v>
      </c>
      <c r="E37" s="32"/>
      <c r="F37" s="32"/>
      <c r="G37" s="32"/>
      <c r="H37" s="32"/>
      <c r="I37" s="32">
        <v>9</v>
      </c>
      <c r="J37" s="32"/>
      <c r="K37" s="32">
        <v>2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2:21" x14ac:dyDescent="0.15">
      <c r="B38" s="8"/>
      <c r="C38" s="8"/>
      <c r="D38" s="9" t="s">
        <v>170</v>
      </c>
      <c r="E38" s="4"/>
      <c r="F38" s="4"/>
      <c r="G38" s="4"/>
      <c r="H38" s="4"/>
      <c r="I38" s="4">
        <v>9</v>
      </c>
      <c r="J38" s="4"/>
      <c r="K38" s="4">
        <v>2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x14ac:dyDescent="0.15">
      <c r="B39" s="8"/>
      <c r="C39" s="8"/>
      <c r="D39" s="31" t="s">
        <v>98</v>
      </c>
      <c r="E39" s="32"/>
      <c r="F39" s="32"/>
      <c r="G39" s="32"/>
      <c r="H39" s="32"/>
      <c r="I39" s="32">
        <v>9</v>
      </c>
      <c r="J39" s="32"/>
      <c r="K39" s="32">
        <v>2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2:21" x14ac:dyDescent="0.15">
      <c r="B40" s="8"/>
      <c r="C40" s="8"/>
      <c r="D40" s="9" t="s">
        <v>248</v>
      </c>
      <c r="E40" s="4"/>
      <c r="F40" s="4"/>
      <c r="G40" s="4"/>
      <c r="H40" s="4"/>
      <c r="I40" s="4"/>
      <c r="J40" s="4"/>
      <c r="K40" s="4"/>
      <c r="L40" s="4"/>
      <c r="M40" s="4">
        <v>4</v>
      </c>
      <c r="N40" s="4"/>
      <c r="O40" s="4">
        <v>12</v>
      </c>
      <c r="P40" s="4"/>
      <c r="Q40" s="4"/>
      <c r="R40" s="4"/>
      <c r="S40" s="4"/>
      <c r="T40" s="4"/>
      <c r="U40" s="4"/>
    </row>
    <row r="41" spans="2:21" x14ac:dyDescent="0.15">
      <c r="B41" s="8"/>
      <c r="C41" s="8"/>
      <c r="D41" s="31" t="s">
        <v>246</v>
      </c>
      <c r="E41" s="32"/>
      <c r="F41" s="32"/>
      <c r="G41" s="32"/>
      <c r="H41" s="32"/>
      <c r="I41" s="32">
        <v>9</v>
      </c>
      <c r="J41" s="32"/>
      <c r="K41" s="32">
        <v>2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2:21" x14ac:dyDescent="0.15">
      <c r="B42" s="8"/>
      <c r="C42" s="8"/>
      <c r="D42" s="9" t="s">
        <v>247</v>
      </c>
      <c r="E42" s="4"/>
      <c r="F42" s="4"/>
      <c r="G42" s="4"/>
      <c r="H42" s="4"/>
      <c r="I42" s="4">
        <v>9</v>
      </c>
      <c r="J42" s="4"/>
      <c r="K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8"/>
      <c r="C43" s="8"/>
      <c r="D43" s="31" t="s">
        <v>174</v>
      </c>
      <c r="E43" s="32"/>
      <c r="F43" s="32"/>
      <c r="G43" s="32"/>
      <c r="H43" s="32"/>
      <c r="I43" s="32">
        <v>9</v>
      </c>
      <c r="J43" s="32"/>
      <c r="K43" s="32">
        <v>2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2:21" x14ac:dyDescent="0.15">
      <c r="B44" s="8"/>
      <c r="C44" s="8"/>
      <c r="D44" s="20" t="s">
        <v>53</v>
      </c>
      <c r="E44" s="4"/>
      <c r="F44" s="4"/>
      <c r="G44" s="4"/>
      <c r="H44" s="4">
        <v>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8"/>
      <c r="C45" s="8"/>
      <c r="D45" s="31" t="s">
        <v>52</v>
      </c>
      <c r="E45" s="32"/>
      <c r="F45" s="32"/>
      <c r="G45" s="32"/>
      <c r="H45" s="32">
        <v>9</v>
      </c>
      <c r="I45" s="32"/>
      <c r="J45" s="32">
        <v>2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2:21" x14ac:dyDescent="0.15">
      <c r="B46" s="8"/>
      <c r="C46" s="8"/>
      <c r="D46" s="9" t="s">
        <v>60</v>
      </c>
      <c r="E46" s="4"/>
      <c r="F46" s="4"/>
      <c r="G46" s="4"/>
      <c r="H46" s="4">
        <v>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8"/>
      <c r="C47" s="7" t="s">
        <v>69</v>
      </c>
      <c r="D47" s="31" t="s">
        <v>39</v>
      </c>
      <c r="E47" s="32">
        <v>3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2:21" x14ac:dyDescent="0.15">
      <c r="B48" s="8"/>
      <c r="C48" s="8"/>
      <c r="D48" s="9" t="s">
        <v>40</v>
      </c>
      <c r="E48" s="4">
        <v>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8"/>
      <c r="C49" s="8"/>
      <c r="D49" s="31" t="s">
        <v>48</v>
      </c>
      <c r="E49" s="32">
        <v>1</v>
      </c>
      <c r="F49" s="32">
        <v>1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2:21" x14ac:dyDescent="0.15">
      <c r="B50" s="8"/>
      <c r="C50" s="8"/>
      <c r="D50" s="9" t="s">
        <v>49</v>
      </c>
      <c r="E50" s="4">
        <v>1</v>
      </c>
      <c r="F50" s="4">
        <v>1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8"/>
      <c r="C51" s="8"/>
      <c r="D51" s="31" t="s">
        <v>51</v>
      </c>
      <c r="E51" s="32">
        <f>7+2</f>
        <v>9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2:21" x14ac:dyDescent="0.15">
      <c r="B52" s="8"/>
      <c r="C52" s="8"/>
      <c r="D52" s="9" t="s">
        <v>70</v>
      </c>
      <c r="E52" s="4"/>
      <c r="F52" s="4"/>
      <c r="G52" s="4"/>
      <c r="H52" s="4">
        <v>9</v>
      </c>
      <c r="I52" s="4"/>
      <c r="J52" s="4">
        <v>2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8"/>
      <c r="C53" s="8"/>
      <c r="D53" s="31" t="s">
        <v>71</v>
      </c>
      <c r="E53" s="32"/>
      <c r="F53" s="32"/>
      <c r="G53" s="32">
        <v>3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2:21" x14ac:dyDescent="0.15">
      <c r="B54" s="8"/>
      <c r="C54" s="8"/>
      <c r="D54" s="9" t="s">
        <v>75</v>
      </c>
      <c r="E54" s="4">
        <v>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8"/>
      <c r="C55" s="8"/>
      <c r="D55" s="31" t="s">
        <v>175</v>
      </c>
      <c r="E55" s="32"/>
      <c r="F55" s="32"/>
      <c r="G55" s="32"/>
      <c r="H55" s="32"/>
      <c r="I55" s="32">
        <v>9</v>
      </c>
      <c r="J55" s="32"/>
      <c r="K55" s="32">
        <v>2</v>
      </c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2:21" x14ac:dyDescent="0.15">
      <c r="B56" s="8"/>
      <c r="C56" s="8"/>
      <c r="D56" s="9" t="s">
        <v>143</v>
      </c>
      <c r="E56" s="4"/>
      <c r="F56" s="4"/>
      <c r="G56" s="4"/>
      <c r="H56" s="4"/>
      <c r="I56" s="4">
        <v>9</v>
      </c>
      <c r="J56" s="4"/>
      <c r="K56" s="4">
        <v>2</v>
      </c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8"/>
      <c r="C57" s="8"/>
      <c r="D57" s="31" t="s">
        <v>104</v>
      </c>
      <c r="E57" s="32"/>
      <c r="F57" s="32"/>
      <c r="G57" s="32"/>
      <c r="H57" s="32">
        <v>6</v>
      </c>
      <c r="I57" s="32"/>
      <c r="J57" s="32">
        <v>2</v>
      </c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2:21" x14ac:dyDescent="0.15">
      <c r="B58" s="8"/>
      <c r="C58" s="8"/>
      <c r="D58" s="20" t="s">
        <v>64</v>
      </c>
      <c r="E58" s="4"/>
      <c r="F58" s="4"/>
      <c r="G58" s="4"/>
      <c r="H58" s="4">
        <v>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8"/>
      <c r="C59" s="8"/>
      <c r="D59" s="34" t="s">
        <v>65</v>
      </c>
      <c r="E59" s="32"/>
      <c r="F59" s="32"/>
      <c r="G59" s="32"/>
      <c r="H59" s="32">
        <v>16</v>
      </c>
      <c r="I59" s="32"/>
      <c r="J59" s="32">
        <v>2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2:21" x14ac:dyDescent="0.15">
      <c r="B60" s="8"/>
      <c r="C60" s="8"/>
      <c r="D60" s="9" t="s">
        <v>249</v>
      </c>
      <c r="E60" s="4"/>
      <c r="F60" s="4"/>
      <c r="G60" s="4"/>
      <c r="H60" s="4"/>
      <c r="I60" s="4">
        <v>9</v>
      </c>
      <c r="J60" s="4"/>
      <c r="K60" s="4">
        <v>2</v>
      </c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8"/>
      <c r="C61" s="8"/>
      <c r="D61" s="31" t="s">
        <v>250</v>
      </c>
      <c r="E61" s="32"/>
      <c r="F61" s="32"/>
      <c r="G61" s="32"/>
      <c r="H61" s="32"/>
      <c r="I61" s="32">
        <v>6</v>
      </c>
      <c r="J61" s="32"/>
      <c r="K61" s="32">
        <v>2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2:21" x14ac:dyDescent="0.15">
      <c r="B62" s="8"/>
      <c r="C62" s="8"/>
      <c r="D62" s="9" t="s">
        <v>251</v>
      </c>
      <c r="E62" s="4"/>
      <c r="F62" s="4"/>
      <c r="G62" s="4"/>
      <c r="H62" s="4">
        <v>6</v>
      </c>
      <c r="I62" s="4"/>
      <c r="J62" s="4">
        <v>2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8"/>
      <c r="C63" s="8"/>
      <c r="D63" s="31" t="s">
        <v>76</v>
      </c>
      <c r="E63" s="32">
        <v>1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2:21" x14ac:dyDescent="0.15">
      <c r="B64" s="8"/>
      <c r="C64" s="8"/>
      <c r="D64" s="9" t="s">
        <v>73</v>
      </c>
      <c r="E64" s="4"/>
      <c r="F64" s="4"/>
      <c r="G64" s="4"/>
      <c r="H64" s="4">
        <v>12</v>
      </c>
      <c r="I64" s="4"/>
      <c r="J64" s="4">
        <v>2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 x14ac:dyDescent="0.15">
      <c r="B65" s="8"/>
      <c r="C65" s="10"/>
      <c r="D65" s="31" t="s">
        <v>60</v>
      </c>
      <c r="E65" s="32"/>
      <c r="F65" s="32"/>
      <c r="G65" s="32"/>
      <c r="H65" s="32">
        <v>2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2:21" x14ac:dyDescent="0.15">
      <c r="B66" s="8"/>
      <c r="C66" s="8" t="s">
        <v>78</v>
      </c>
      <c r="D66" s="9" t="s">
        <v>80</v>
      </c>
      <c r="E66" s="4">
        <v>6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 x14ac:dyDescent="0.15">
      <c r="B67" s="10"/>
      <c r="C67" s="10"/>
      <c r="D67" s="31" t="s">
        <v>81</v>
      </c>
      <c r="E67" s="32">
        <v>7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2:21" x14ac:dyDescent="0.15">
      <c r="B68" s="8" t="s">
        <v>179</v>
      </c>
      <c r="C68" s="8" t="s">
        <v>35</v>
      </c>
      <c r="D68" s="19" t="s">
        <v>126</v>
      </c>
      <c r="E68" s="4">
        <v>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2:21" x14ac:dyDescent="0.15">
      <c r="B69" s="8"/>
      <c r="C69" s="8"/>
      <c r="D69" s="31" t="s">
        <v>127</v>
      </c>
      <c r="E69" s="32">
        <v>2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2:21" x14ac:dyDescent="0.15">
      <c r="B70" s="8"/>
      <c r="C70" s="8"/>
      <c r="D70" s="9" t="s">
        <v>66</v>
      </c>
      <c r="E70" s="4"/>
      <c r="F70" s="4"/>
      <c r="G70" s="4">
        <v>2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2:21" x14ac:dyDescent="0.15">
      <c r="B71" s="8"/>
      <c r="C71" s="8"/>
      <c r="D71" s="31" t="s">
        <v>121</v>
      </c>
      <c r="E71" s="32"/>
      <c r="F71" s="32"/>
      <c r="G71" s="32">
        <v>8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2:21" x14ac:dyDescent="0.15">
      <c r="B72" s="8"/>
      <c r="C72" s="8"/>
      <c r="D72" s="20" t="s">
        <v>51</v>
      </c>
      <c r="E72" s="4">
        <v>3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2:21" x14ac:dyDescent="0.15">
      <c r="B73" s="8"/>
      <c r="C73" s="8"/>
      <c r="D73" s="31" t="s">
        <v>252</v>
      </c>
      <c r="E73" s="32"/>
      <c r="F73" s="32"/>
      <c r="G73" s="32"/>
      <c r="H73" s="32"/>
      <c r="I73" s="32">
        <v>9</v>
      </c>
      <c r="J73" s="32"/>
      <c r="K73" s="32">
        <v>2</v>
      </c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2:21" x14ac:dyDescent="0.15">
      <c r="B74" s="8"/>
      <c r="C74" s="10"/>
      <c r="D74" s="9" t="s">
        <v>253</v>
      </c>
      <c r="E74" s="4"/>
      <c r="F74" s="4"/>
      <c r="G74" s="4"/>
      <c r="H74" s="4"/>
      <c r="I74" s="4">
        <v>9</v>
      </c>
      <c r="J74" s="4"/>
      <c r="K74" s="4">
        <v>2</v>
      </c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2:21" x14ac:dyDescent="0.15">
      <c r="B75" s="8"/>
      <c r="C75" s="8" t="s">
        <v>59</v>
      </c>
      <c r="D75" s="33" t="s">
        <v>126</v>
      </c>
      <c r="E75" s="32">
        <v>2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2:21" x14ac:dyDescent="0.15">
      <c r="B76" s="8"/>
      <c r="C76" s="8"/>
      <c r="D76" s="9" t="s">
        <v>127</v>
      </c>
      <c r="E76" s="4">
        <v>2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2:21" x14ac:dyDescent="0.15">
      <c r="B77" s="8"/>
      <c r="C77" s="8"/>
      <c r="D77" s="34" t="s">
        <v>51</v>
      </c>
      <c r="E77" s="32">
        <v>4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2:21" x14ac:dyDescent="0.15">
      <c r="B78" s="8"/>
      <c r="C78" s="8"/>
      <c r="D78" s="9" t="s">
        <v>254</v>
      </c>
      <c r="E78" s="4"/>
      <c r="F78" s="4"/>
      <c r="G78" s="4"/>
      <c r="H78" s="4"/>
      <c r="I78" s="4">
        <v>9</v>
      </c>
      <c r="J78" s="4"/>
      <c r="K78" s="4">
        <v>2</v>
      </c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2:21" x14ac:dyDescent="0.15">
      <c r="B79" s="8"/>
      <c r="C79" s="8"/>
      <c r="D79" s="31" t="s">
        <v>255</v>
      </c>
      <c r="E79" s="32"/>
      <c r="F79" s="32"/>
      <c r="G79" s="32"/>
      <c r="H79" s="32"/>
      <c r="I79" s="32">
        <v>6</v>
      </c>
      <c r="J79" s="32"/>
      <c r="K79" s="32">
        <v>2</v>
      </c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2:21" ht="12" thickBot="1" x14ac:dyDescent="0.2">
      <c r="B80" s="11"/>
      <c r="C80" s="11"/>
      <c r="D80" s="12" t="s">
        <v>256</v>
      </c>
      <c r="E80" s="21"/>
      <c r="F80" s="21"/>
      <c r="G80" s="21"/>
      <c r="H80" s="21">
        <v>6</v>
      </c>
      <c r="I80" s="21"/>
      <c r="J80" s="21">
        <v>2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2:22" ht="12.75" thickTop="1" thickBot="1" x14ac:dyDescent="0.2">
      <c r="B81" s="13"/>
      <c r="C81" s="13" t="s">
        <v>82</v>
      </c>
      <c r="D81" s="14"/>
      <c r="E81" s="13">
        <f t="shared" ref="E81:U81" si="0">SUM(E4:E80)</f>
        <v>89</v>
      </c>
      <c r="F81" s="13">
        <f t="shared" si="0"/>
        <v>6</v>
      </c>
      <c r="G81" s="13">
        <f t="shared" si="0"/>
        <v>21</v>
      </c>
      <c r="H81" s="13">
        <f t="shared" si="0"/>
        <v>102</v>
      </c>
      <c r="I81" s="13">
        <f t="shared" si="0"/>
        <v>153</v>
      </c>
      <c r="J81" s="13">
        <f t="shared" si="0"/>
        <v>16</v>
      </c>
      <c r="K81" s="13">
        <f t="shared" si="0"/>
        <v>30</v>
      </c>
      <c r="L81" s="13">
        <f t="shared" si="0"/>
        <v>0</v>
      </c>
      <c r="M81" s="13">
        <f t="shared" si="0"/>
        <v>4</v>
      </c>
      <c r="N81" s="13">
        <f t="shared" si="0"/>
        <v>0</v>
      </c>
      <c r="O81" s="13">
        <f t="shared" si="0"/>
        <v>12</v>
      </c>
      <c r="P81" s="13">
        <f t="shared" si="0"/>
        <v>0</v>
      </c>
      <c r="Q81" s="13">
        <f t="shared" si="0"/>
        <v>0</v>
      </c>
      <c r="R81" s="13">
        <f t="shared" si="0"/>
        <v>0</v>
      </c>
      <c r="S81" s="13">
        <f t="shared" si="0"/>
        <v>2</v>
      </c>
      <c r="T81" s="13">
        <f t="shared" si="0"/>
        <v>2</v>
      </c>
      <c r="U81" s="13">
        <f t="shared" si="0"/>
        <v>2</v>
      </c>
      <c r="V81" s="2">
        <f>SUM(E81:U81)</f>
        <v>439</v>
      </c>
    </row>
    <row r="82" spans="2:22" ht="12.75" thickTop="1" thickBot="1" x14ac:dyDescent="0.2">
      <c r="B82" s="13" t="s">
        <v>130</v>
      </c>
      <c r="C82" s="13"/>
      <c r="D82" s="14" t="s">
        <v>79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v>19</v>
      </c>
      <c r="Q82" s="13"/>
      <c r="R82" s="13"/>
      <c r="S82" s="13"/>
      <c r="T82" s="13"/>
      <c r="U82" s="13"/>
      <c r="V82" s="2">
        <f>SUM(E82:U82)</f>
        <v>19</v>
      </c>
    </row>
    <row r="83" spans="2:22" ht="12" thickTop="1" x14ac:dyDescent="0.15">
      <c r="B83" s="15" t="s">
        <v>83</v>
      </c>
      <c r="C83" s="15"/>
      <c r="D83" s="16" t="s">
        <v>238</v>
      </c>
      <c r="E83" s="10"/>
      <c r="F83" s="10"/>
      <c r="G83" s="10"/>
      <c r="H83" s="10"/>
      <c r="I83" s="10"/>
      <c r="J83" s="10"/>
      <c r="K83" s="10"/>
      <c r="L83" s="10">
        <v>2</v>
      </c>
      <c r="M83" s="10"/>
      <c r="N83" s="10"/>
      <c r="O83" s="10"/>
      <c r="P83" s="10"/>
      <c r="Q83" s="10"/>
      <c r="R83" s="10"/>
      <c r="S83" s="10"/>
      <c r="T83" s="10"/>
      <c r="U83" s="10"/>
    </row>
    <row r="84" spans="2:22" x14ac:dyDescent="0.15">
      <c r="B84" s="8"/>
      <c r="C84" s="8"/>
      <c r="D84" s="31" t="s">
        <v>239</v>
      </c>
      <c r="E84" s="32"/>
      <c r="F84" s="32"/>
      <c r="G84" s="32">
        <v>1</v>
      </c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2:22" x14ac:dyDescent="0.15">
      <c r="B85" s="8"/>
      <c r="C85" s="8"/>
      <c r="D85" s="9" t="s">
        <v>240</v>
      </c>
      <c r="E85" s="4"/>
      <c r="F85" s="4"/>
      <c r="G85" s="4">
        <v>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2:22" x14ac:dyDescent="0.15">
      <c r="B86" s="8"/>
      <c r="C86" s="8"/>
      <c r="D86" s="31" t="s">
        <v>241</v>
      </c>
      <c r="E86" s="32"/>
      <c r="F86" s="32"/>
      <c r="G86" s="32">
        <v>2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2:22" x14ac:dyDescent="0.15">
      <c r="B87" s="8"/>
      <c r="C87" s="8"/>
      <c r="D87" s="9" t="s">
        <v>242</v>
      </c>
      <c r="E87" s="4"/>
      <c r="F87" s="4"/>
      <c r="G87" s="4">
        <v>2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2:22" x14ac:dyDescent="0.15">
      <c r="B88" s="8"/>
      <c r="C88" s="8"/>
      <c r="D88" s="31" t="s">
        <v>84</v>
      </c>
      <c r="E88" s="32"/>
      <c r="F88" s="32"/>
      <c r="G88" s="32"/>
      <c r="H88" s="32"/>
      <c r="I88" s="32"/>
      <c r="J88" s="32"/>
      <c r="K88" s="32"/>
      <c r="L88" s="32"/>
      <c r="M88" s="32"/>
      <c r="N88" s="32">
        <v>2</v>
      </c>
      <c r="O88" s="32"/>
      <c r="P88" s="32"/>
      <c r="Q88" s="32">
        <v>1</v>
      </c>
      <c r="R88" s="32">
        <v>3</v>
      </c>
      <c r="S88" s="32"/>
      <c r="T88" s="32"/>
      <c r="U88" s="32"/>
    </row>
    <row r="89" spans="2:22" x14ac:dyDescent="0.15">
      <c r="B89" s="8"/>
      <c r="C89" s="8"/>
      <c r="D89" s="9" t="s">
        <v>86</v>
      </c>
      <c r="E89" s="4"/>
      <c r="F89" s="4"/>
      <c r="G89" s="4"/>
      <c r="H89" s="4"/>
      <c r="I89" s="4"/>
      <c r="J89" s="4"/>
      <c r="K89" s="4"/>
      <c r="L89" s="4"/>
      <c r="M89" s="4"/>
      <c r="N89" s="4">
        <v>2</v>
      </c>
      <c r="O89" s="4"/>
      <c r="P89" s="4"/>
      <c r="Q89" s="4">
        <v>1</v>
      </c>
      <c r="R89" s="4">
        <v>3</v>
      </c>
      <c r="S89" s="4"/>
      <c r="T89" s="4"/>
      <c r="U89" s="4"/>
    </row>
    <row r="90" spans="2:22" x14ac:dyDescent="0.15">
      <c r="B90" s="8"/>
      <c r="C90" s="8"/>
      <c r="D90" s="35" t="s">
        <v>419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>
        <v>4</v>
      </c>
      <c r="S90" s="36"/>
      <c r="T90" s="36"/>
      <c r="U90" s="36"/>
    </row>
    <row r="91" spans="2:22" ht="12" thickBot="1" x14ac:dyDescent="0.2">
      <c r="B91" s="11"/>
      <c r="C91" s="11"/>
      <c r="D91" s="1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2:22" ht="12.75" thickTop="1" thickBot="1" x14ac:dyDescent="0.2">
      <c r="B92" s="13"/>
      <c r="C92" s="13" t="s">
        <v>82</v>
      </c>
      <c r="D92" s="14"/>
      <c r="E92" s="13">
        <f t="shared" ref="E92:U92" si="1">SUM(E83:E91)</f>
        <v>0</v>
      </c>
      <c r="F92" s="13">
        <f t="shared" si="1"/>
        <v>0</v>
      </c>
      <c r="G92" s="13">
        <f t="shared" si="1"/>
        <v>6</v>
      </c>
      <c r="H92" s="13">
        <f t="shared" si="1"/>
        <v>0</v>
      </c>
      <c r="I92" s="13">
        <f t="shared" si="1"/>
        <v>0</v>
      </c>
      <c r="J92" s="13">
        <f t="shared" si="1"/>
        <v>0</v>
      </c>
      <c r="K92" s="13">
        <f t="shared" si="1"/>
        <v>0</v>
      </c>
      <c r="L92" s="13">
        <f t="shared" si="1"/>
        <v>2</v>
      </c>
      <c r="M92" s="13">
        <f t="shared" si="1"/>
        <v>0</v>
      </c>
      <c r="N92" s="13">
        <f t="shared" si="1"/>
        <v>4</v>
      </c>
      <c r="O92" s="13">
        <f t="shared" si="1"/>
        <v>0</v>
      </c>
      <c r="P92" s="13">
        <f t="shared" si="1"/>
        <v>0</v>
      </c>
      <c r="Q92" s="13">
        <f t="shared" si="1"/>
        <v>2</v>
      </c>
      <c r="R92" s="13">
        <f t="shared" si="1"/>
        <v>10</v>
      </c>
      <c r="S92" s="13">
        <f t="shared" si="1"/>
        <v>0</v>
      </c>
      <c r="T92" s="13">
        <f t="shared" si="1"/>
        <v>0</v>
      </c>
      <c r="U92" s="13">
        <f t="shared" si="1"/>
        <v>0</v>
      </c>
      <c r="V92" s="2">
        <f>SUM(E92:U92)</f>
        <v>24</v>
      </c>
    </row>
    <row r="94" spans="2:22" x14ac:dyDescent="0.15">
      <c r="V94" s="2">
        <f>V81+V82+V92</f>
        <v>482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9ED1-92E9-4E51-8E6E-9052898D9D5B}">
  <sheetPr>
    <pageSetUpPr fitToPage="1"/>
  </sheetPr>
  <dimension ref="B1:AF80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37" width="7.375" style="2" customWidth="1"/>
    <col min="38" max="38" width="9" style="2" customWidth="1"/>
    <col min="39" max="16384" width="9" style="2"/>
  </cols>
  <sheetData>
    <row r="1" spans="2:31" ht="14.25" x14ac:dyDescent="0.15">
      <c r="B1" s="1" t="s">
        <v>446</v>
      </c>
    </row>
    <row r="2" spans="2:31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114</v>
      </c>
      <c r="I2" s="4" t="s">
        <v>114</v>
      </c>
      <c r="J2" s="4" t="s">
        <v>114</v>
      </c>
      <c r="K2" s="4" t="s">
        <v>3</v>
      </c>
      <c r="L2" s="4" t="s">
        <v>3</v>
      </c>
      <c r="M2" s="4" t="s">
        <v>3</v>
      </c>
      <c r="N2" s="4" t="s">
        <v>3</v>
      </c>
      <c r="O2" s="4" t="s">
        <v>3</v>
      </c>
      <c r="P2" s="4" t="s">
        <v>3</v>
      </c>
      <c r="Q2" s="4" t="s">
        <v>3</v>
      </c>
      <c r="R2" s="4" t="s">
        <v>3</v>
      </c>
      <c r="S2" s="4" t="s">
        <v>4</v>
      </c>
      <c r="T2" s="4" t="s">
        <v>4</v>
      </c>
      <c r="U2" s="4" t="s">
        <v>5</v>
      </c>
      <c r="V2" s="4" t="s">
        <v>6</v>
      </c>
      <c r="W2" s="4" t="s">
        <v>6</v>
      </c>
      <c r="X2" s="4" t="s">
        <v>7</v>
      </c>
      <c r="Y2" s="4" t="s">
        <v>7</v>
      </c>
      <c r="Z2" s="4" t="s">
        <v>220</v>
      </c>
      <c r="AA2" s="4" t="s">
        <v>8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2:31" x14ac:dyDescent="0.15">
      <c r="B3" s="41"/>
      <c r="C3" s="41"/>
      <c r="D3" s="42"/>
      <c r="E3" s="5" t="s">
        <v>13</v>
      </c>
      <c r="F3" s="5" t="s">
        <v>14</v>
      </c>
      <c r="G3" s="5" t="s">
        <v>201</v>
      </c>
      <c r="H3" s="5" t="s">
        <v>15</v>
      </c>
      <c r="I3" s="5" t="s">
        <v>16</v>
      </c>
      <c r="J3" s="5" t="s">
        <v>19</v>
      </c>
      <c r="K3" s="5" t="s">
        <v>15</v>
      </c>
      <c r="L3" s="5" t="s">
        <v>16</v>
      </c>
      <c r="M3" s="5" t="s">
        <v>17</v>
      </c>
      <c r="N3" s="5" t="s">
        <v>269</v>
      </c>
      <c r="O3" s="5" t="s">
        <v>18</v>
      </c>
      <c r="P3" s="18" t="s">
        <v>258</v>
      </c>
      <c r="Q3" s="5" t="s">
        <v>19</v>
      </c>
      <c r="R3" s="5" t="s">
        <v>116</v>
      </c>
      <c r="S3" s="5" t="s">
        <v>15</v>
      </c>
      <c r="T3" s="5" t="s">
        <v>17</v>
      </c>
      <c r="U3" s="5" t="s">
        <v>21</v>
      </c>
      <c r="V3" s="5" t="s">
        <v>14</v>
      </c>
      <c r="W3" s="5" t="s">
        <v>23</v>
      </c>
      <c r="X3" s="5" t="s">
        <v>23</v>
      </c>
      <c r="Y3" s="5" t="s">
        <v>24</v>
      </c>
      <c r="Z3" s="5" t="s">
        <v>23</v>
      </c>
      <c r="AA3" s="5" t="s">
        <v>13</v>
      </c>
      <c r="AB3" s="5" t="s">
        <v>17</v>
      </c>
      <c r="AC3" s="4" t="s">
        <v>25</v>
      </c>
      <c r="AD3" s="4" t="s">
        <v>27</v>
      </c>
      <c r="AE3" s="6" t="s">
        <v>23</v>
      </c>
    </row>
    <row r="4" spans="2:31" x14ac:dyDescent="0.15">
      <c r="B4" s="8" t="s">
        <v>119</v>
      </c>
      <c r="C4" s="8"/>
      <c r="D4" s="9" t="s">
        <v>33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>
        <v>1</v>
      </c>
      <c r="AE4" s="4"/>
    </row>
    <row r="5" spans="2:31" x14ac:dyDescent="0.15">
      <c r="B5" s="8"/>
      <c r="C5" s="8"/>
      <c r="D5" s="31" t="s">
        <v>259</v>
      </c>
      <c r="E5" s="32">
        <v>1</v>
      </c>
      <c r="F5" s="32"/>
      <c r="G5" s="32"/>
      <c r="H5" s="32">
        <v>1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>
        <v>1</v>
      </c>
      <c r="AB5" s="32"/>
      <c r="AC5" s="32"/>
      <c r="AD5" s="32"/>
      <c r="AE5" s="32"/>
    </row>
    <row r="6" spans="2:31" x14ac:dyDescent="0.15">
      <c r="B6" s="8"/>
      <c r="C6" s="8"/>
      <c r="D6" s="9" t="s">
        <v>132</v>
      </c>
      <c r="E6" s="4"/>
      <c r="F6" s="4"/>
      <c r="G6" s="4"/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2:31" x14ac:dyDescent="0.15">
      <c r="B7" s="8"/>
      <c r="C7" s="8"/>
      <c r="D7" s="31" t="s">
        <v>164</v>
      </c>
      <c r="E7" s="32"/>
      <c r="F7" s="32"/>
      <c r="G7" s="32"/>
      <c r="H7" s="32"/>
      <c r="I7" s="32">
        <v>9</v>
      </c>
      <c r="J7" s="32"/>
      <c r="K7" s="32">
        <v>3</v>
      </c>
      <c r="L7" s="32">
        <v>1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2:31" x14ac:dyDescent="0.15">
      <c r="B8" s="8"/>
      <c r="C8" s="8"/>
      <c r="D8" s="9" t="s">
        <v>31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2:31" x14ac:dyDescent="0.15">
      <c r="B9" s="8"/>
      <c r="C9" s="8"/>
      <c r="D9" s="31" t="s">
        <v>260</v>
      </c>
      <c r="E9" s="32">
        <v>1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>
        <v>1</v>
      </c>
      <c r="AD9" s="32" t="s">
        <v>85</v>
      </c>
      <c r="AE9" s="32"/>
    </row>
    <row r="10" spans="2:31" x14ac:dyDescent="0.15">
      <c r="B10" s="10"/>
      <c r="C10" s="10"/>
      <c r="D10" s="9" t="s">
        <v>261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2:31" x14ac:dyDescent="0.15">
      <c r="B11" s="8" t="s">
        <v>34</v>
      </c>
      <c r="C11" s="8" t="s">
        <v>35</v>
      </c>
      <c r="D11" s="31" t="s">
        <v>265</v>
      </c>
      <c r="E11" s="32"/>
      <c r="F11" s="32"/>
      <c r="G11" s="32">
        <v>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>
        <v>1</v>
      </c>
      <c r="AE11" s="32"/>
    </row>
    <row r="12" spans="2:31" x14ac:dyDescent="0.15">
      <c r="B12" s="8"/>
      <c r="C12" s="8"/>
      <c r="D12" s="9" t="s">
        <v>55</v>
      </c>
      <c r="E12" s="4"/>
      <c r="F12" s="4"/>
      <c r="G12" s="4"/>
      <c r="H12" s="4"/>
      <c r="I12" s="4"/>
      <c r="J12" s="4"/>
      <c r="K12" s="4"/>
      <c r="L12" s="4">
        <v>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2:31" x14ac:dyDescent="0.15">
      <c r="B13" s="8"/>
      <c r="C13" s="8"/>
      <c r="D13" s="31" t="s">
        <v>138</v>
      </c>
      <c r="E13" s="32"/>
      <c r="F13" s="32"/>
      <c r="G13" s="32"/>
      <c r="H13" s="32"/>
      <c r="I13" s="32"/>
      <c r="J13" s="32"/>
      <c r="K13" s="32"/>
      <c r="L13" s="32">
        <v>1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2:31" x14ac:dyDescent="0.15">
      <c r="B14" s="8"/>
      <c r="C14" s="8"/>
      <c r="D14" s="9" t="s">
        <v>188</v>
      </c>
      <c r="E14" s="4"/>
      <c r="F14" s="4"/>
      <c r="G14" s="4"/>
      <c r="H14" s="4"/>
      <c r="I14" s="4"/>
      <c r="J14" s="4"/>
      <c r="K14" s="4">
        <v>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2:31" x14ac:dyDescent="0.15">
      <c r="B15" s="8"/>
      <c r="C15" s="8"/>
      <c r="D15" s="31" t="s">
        <v>121</v>
      </c>
      <c r="E15" s="32"/>
      <c r="F15" s="32"/>
      <c r="G15" s="32"/>
      <c r="H15" s="32"/>
      <c r="I15" s="32"/>
      <c r="J15" s="32"/>
      <c r="K15" s="32">
        <v>2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2:31" x14ac:dyDescent="0.15">
      <c r="B16" s="8"/>
      <c r="C16" s="8"/>
      <c r="D16" s="9" t="s">
        <v>37</v>
      </c>
      <c r="E16" s="4"/>
      <c r="F16" s="4"/>
      <c r="G16" s="4"/>
      <c r="H16" s="4"/>
      <c r="I16" s="4"/>
      <c r="J16" s="4"/>
      <c r="K16" s="4"/>
      <c r="L16" s="4">
        <v>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>
        <v>1</v>
      </c>
      <c r="AE16" s="4"/>
    </row>
    <row r="17" spans="2:31" x14ac:dyDescent="0.15">
      <c r="B17" s="8"/>
      <c r="C17" s="7" t="s">
        <v>59</v>
      </c>
      <c r="D17" s="31" t="s">
        <v>73</v>
      </c>
      <c r="E17" s="32"/>
      <c r="F17" s="32"/>
      <c r="G17" s="32"/>
      <c r="H17" s="32"/>
      <c r="I17" s="32"/>
      <c r="J17" s="32"/>
      <c r="K17" s="32"/>
      <c r="L17" s="32">
        <v>9</v>
      </c>
      <c r="M17" s="32"/>
      <c r="N17" s="32"/>
      <c r="O17" s="32"/>
      <c r="P17" s="32"/>
      <c r="Q17" s="32"/>
      <c r="R17" s="32"/>
      <c r="S17" s="32">
        <v>2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2:31" x14ac:dyDescent="0.15">
      <c r="B18" s="8"/>
      <c r="C18" s="8"/>
      <c r="D18" s="9" t="s">
        <v>72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1" x14ac:dyDescent="0.15">
      <c r="B19" s="8"/>
      <c r="C19" s="8"/>
      <c r="D19" s="31" t="s">
        <v>52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>
        <v>6</v>
      </c>
      <c r="R19" s="32"/>
      <c r="S19" s="32"/>
      <c r="T19" s="32">
        <v>2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2:31" x14ac:dyDescent="0.15">
      <c r="B20" s="8"/>
      <c r="C20" s="8"/>
      <c r="D20" s="9" t="s">
        <v>66</v>
      </c>
      <c r="E20" s="4"/>
      <c r="F20" s="4"/>
      <c r="G20" s="4"/>
      <c r="H20" s="4"/>
      <c r="I20" s="4"/>
      <c r="J20" s="4"/>
      <c r="K20" s="4"/>
      <c r="L20" s="4">
        <v>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2:31" x14ac:dyDescent="0.15">
      <c r="B21" s="8"/>
      <c r="C21" s="8"/>
      <c r="D21" s="31" t="s">
        <v>71</v>
      </c>
      <c r="E21" s="32"/>
      <c r="F21" s="32"/>
      <c r="G21" s="32"/>
      <c r="H21" s="32"/>
      <c r="I21" s="32"/>
      <c r="J21" s="32"/>
      <c r="K21" s="32"/>
      <c r="L21" s="32">
        <v>2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2:31" x14ac:dyDescent="0.15">
      <c r="B22" s="8"/>
      <c r="C22" s="8"/>
      <c r="D22" s="9" t="s">
        <v>70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6</v>
      </c>
      <c r="R22" s="4"/>
      <c r="S22" s="4"/>
      <c r="T22" s="4">
        <v>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1" x14ac:dyDescent="0.15">
      <c r="B23" s="8"/>
      <c r="C23" s="8"/>
      <c r="D23" s="31" t="s">
        <v>188</v>
      </c>
      <c r="E23" s="32">
        <v>2</v>
      </c>
      <c r="F23" s="32"/>
      <c r="G23" s="32"/>
      <c r="H23" s="32"/>
      <c r="I23" s="32"/>
      <c r="J23" s="32"/>
      <c r="K23" s="32">
        <v>4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2:31" x14ac:dyDescent="0.15">
      <c r="B24" s="8"/>
      <c r="C24" s="7" t="s">
        <v>69</v>
      </c>
      <c r="D24" s="9" t="s">
        <v>65</v>
      </c>
      <c r="E24" s="4"/>
      <c r="F24" s="4"/>
      <c r="G24" s="4"/>
      <c r="H24" s="4"/>
      <c r="I24" s="4"/>
      <c r="J24" s="4"/>
      <c r="K24" s="4"/>
      <c r="L24" s="4">
        <v>16</v>
      </c>
      <c r="M24" s="4"/>
      <c r="N24" s="4"/>
      <c r="O24" s="4"/>
      <c r="P24" s="4"/>
      <c r="Q24" s="4"/>
      <c r="R24" s="4"/>
      <c r="S24" s="4">
        <v>2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2:31" x14ac:dyDescent="0.15">
      <c r="B25" s="8"/>
      <c r="C25" s="8"/>
      <c r="D25" s="33" t="s">
        <v>64</v>
      </c>
      <c r="E25" s="32"/>
      <c r="F25" s="32"/>
      <c r="G25" s="32"/>
      <c r="H25" s="32"/>
      <c r="I25" s="32"/>
      <c r="J25" s="32"/>
      <c r="K25" s="32"/>
      <c r="L25" s="32">
        <v>3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2:31" x14ac:dyDescent="0.15">
      <c r="B26" s="10"/>
      <c r="C26" s="10"/>
      <c r="D26" s="19" t="s">
        <v>266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>
        <v>16</v>
      </c>
      <c r="V26" s="4"/>
      <c r="W26" s="4"/>
      <c r="X26" s="4"/>
      <c r="Y26" s="4">
        <v>22</v>
      </c>
      <c r="Z26" s="4"/>
      <c r="AA26" s="4"/>
      <c r="AB26" s="4"/>
      <c r="AC26" s="4"/>
      <c r="AD26" s="4"/>
      <c r="AE26" s="4"/>
    </row>
    <row r="27" spans="2:31" x14ac:dyDescent="0.15">
      <c r="B27" s="8" t="s">
        <v>179</v>
      </c>
      <c r="C27" s="8" t="s">
        <v>35</v>
      </c>
      <c r="D27" s="31" t="s">
        <v>188</v>
      </c>
      <c r="E27" s="32"/>
      <c r="F27" s="32"/>
      <c r="G27" s="32"/>
      <c r="H27" s="32"/>
      <c r="I27" s="32"/>
      <c r="J27" s="32"/>
      <c r="K27" s="32"/>
      <c r="L27" s="32"/>
      <c r="M27" s="32">
        <v>4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2:31" x14ac:dyDescent="0.15">
      <c r="B28" s="8"/>
      <c r="C28" s="8"/>
      <c r="D28" s="9" t="s">
        <v>51</v>
      </c>
      <c r="E28" s="4"/>
      <c r="F28" s="4"/>
      <c r="G28" s="4"/>
      <c r="H28" s="4"/>
      <c r="I28" s="4"/>
      <c r="J28" s="4"/>
      <c r="K28" s="4"/>
      <c r="L28" s="4"/>
      <c r="M28" s="4">
        <v>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2:31" x14ac:dyDescent="0.15">
      <c r="B29" s="8"/>
      <c r="C29" s="8"/>
      <c r="D29" s="31" t="s">
        <v>244</v>
      </c>
      <c r="E29" s="32"/>
      <c r="F29" s="32"/>
      <c r="G29" s="32"/>
      <c r="H29" s="32"/>
      <c r="I29" s="32"/>
      <c r="J29" s="32">
        <v>6</v>
      </c>
      <c r="K29" s="32"/>
      <c r="L29" s="32"/>
      <c r="M29" s="32"/>
      <c r="N29" s="32"/>
      <c r="O29" s="32"/>
      <c r="P29" s="32"/>
      <c r="Q29" s="32"/>
      <c r="R29" s="32"/>
      <c r="S29" s="32"/>
      <c r="T29" s="32">
        <v>2</v>
      </c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2:31" x14ac:dyDescent="0.15">
      <c r="B30" s="8"/>
      <c r="C30" s="8"/>
      <c r="D30" s="9" t="s">
        <v>245</v>
      </c>
      <c r="E30" s="4"/>
      <c r="F30" s="4"/>
      <c r="G30" s="4"/>
      <c r="H30" s="4"/>
      <c r="I30" s="4"/>
      <c r="J30" s="4">
        <v>6</v>
      </c>
      <c r="K30" s="4"/>
      <c r="L30" s="4"/>
      <c r="M30" s="4"/>
      <c r="N30" s="4"/>
      <c r="O30" s="4"/>
      <c r="P30" s="4"/>
      <c r="Q30" s="4"/>
      <c r="R30" s="4"/>
      <c r="S30" s="4"/>
      <c r="T30" s="4">
        <v>2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1" x14ac:dyDescent="0.15">
      <c r="B31" s="8"/>
      <c r="C31" s="8"/>
      <c r="D31" s="31" t="s">
        <v>170</v>
      </c>
      <c r="E31" s="32"/>
      <c r="F31" s="32"/>
      <c r="G31" s="32"/>
      <c r="H31" s="32"/>
      <c r="I31" s="32"/>
      <c r="J31" s="32">
        <v>6</v>
      </c>
      <c r="K31" s="32"/>
      <c r="L31" s="32"/>
      <c r="M31" s="32"/>
      <c r="N31" s="32"/>
      <c r="O31" s="32"/>
      <c r="P31" s="32"/>
      <c r="Q31" s="32"/>
      <c r="R31" s="32"/>
      <c r="S31" s="32"/>
      <c r="T31" s="32">
        <v>2</v>
      </c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2:31" x14ac:dyDescent="0.15">
      <c r="B32" s="8"/>
      <c r="C32" s="8"/>
      <c r="D32" s="9" t="s">
        <v>98</v>
      </c>
      <c r="E32" s="4"/>
      <c r="F32" s="4"/>
      <c r="G32" s="4"/>
      <c r="H32" s="4"/>
      <c r="I32" s="4"/>
      <c r="J32" s="4">
        <v>6</v>
      </c>
      <c r="K32" s="4"/>
      <c r="L32" s="4"/>
      <c r="M32" s="4"/>
      <c r="N32" s="4"/>
      <c r="O32" s="4"/>
      <c r="P32" s="4"/>
      <c r="Q32" s="4"/>
      <c r="R32" s="4"/>
      <c r="S32" s="4"/>
      <c r="T32" s="4">
        <v>2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2:31" x14ac:dyDescent="0.15">
      <c r="B33" s="8"/>
      <c r="C33" s="8"/>
      <c r="D33" s="31" t="s">
        <v>262</v>
      </c>
      <c r="E33" s="32"/>
      <c r="F33" s="32"/>
      <c r="G33" s="32"/>
      <c r="H33" s="32"/>
      <c r="I33" s="32"/>
      <c r="J33" s="32"/>
      <c r="K33" s="32"/>
      <c r="L33" s="32">
        <v>2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2:31" x14ac:dyDescent="0.15">
      <c r="B34" s="8"/>
      <c r="C34" s="8"/>
      <c r="D34" s="9" t="s">
        <v>121</v>
      </c>
      <c r="E34" s="4"/>
      <c r="F34" s="4"/>
      <c r="G34" s="4"/>
      <c r="H34" s="4"/>
      <c r="I34" s="4"/>
      <c r="J34" s="4"/>
      <c r="K34" s="4"/>
      <c r="L34" s="4"/>
      <c r="M34" s="4">
        <v>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2:31" x14ac:dyDescent="0.15">
      <c r="B35" s="8"/>
      <c r="C35" s="8"/>
      <c r="D35" s="31" t="s">
        <v>204</v>
      </c>
      <c r="E35" s="32">
        <v>1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2:31" x14ac:dyDescent="0.15">
      <c r="B36" s="8"/>
      <c r="C36" s="7" t="s">
        <v>59</v>
      </c>
      <c r="D36" s="9" t="s">
        <v>188</v>
      </c>
      <c r="E36" s="4"/>
      <c r="F36" s="4"/>
      <c r="G36" s="4"/>
      <c r="H36" s="4"/>
      <c r="I36" s="4"/>
      <c r="J36" s="4"/>
      <c r="K36" s="4"/>
      <c r="L36" s="4"/>
      <c r="M36" s="4">
        <v>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2:31" x14ac:dyDescent="0.15">
      <c r="B37" s="8"/>
      <c r="C37" s="8"/>
      <c r="D37" s="31" t="s">
        <v>51</v>
      </c>
      <c r="E37" s="32"/>
      <c r="F37" s="32"/>
      <c r="G37" s="32"/>
      <c r="H37" s="32"/>
      <c r="I37" s="32"/>
      <c r="J37" s="32"/>
      <c r="K37" s="32"/>
      <c r="L37" s="32"/>
      <c r="M37" s="32">
        <v>3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2:31" x14ac:dyDescent="0.15">
      <c r="B38" s="8"/>
      <c r="C38" s="8"/>
      <c r="D38" s="9" t="s">
        <v>68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>
        <v>9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2:31" x14ac:dyDescent="0.15">
      <c r="B39" s="8"/>
      <c r="C39" s="8"/>
      <c r="D39" s="31" t="s">
        <v>67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>
        <v>2</v>
      </c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2:31" x14ac:dyDescent="0.15">
      <c r="B40" s="8"/>
      <c r="C40" s="8"/>
      <c r="D40" s="9" t="s">
        <v>60</v>
      </c>
      <c r="E40" s="4"/>
      <c r="F40" s="4"/>
      <c r="G40" s="4"/>
      <c r="H40" s="4"/>
      <c r="I40" s="4"/>
      <c r="J40" s="4"/>
      <c r="K40" s="4"/>
      <c r="L40" s="4"/>
      <c r="M40" s="4">
        <v>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2:31" x14ac:dyDescent="0.15">
      <c r="B41" s="8"/>
      <c r="C41" s="8"/>
      <c r="D41" s="31" t="s">
        <v>246</v>
      </c>
      <c r="E41" s="32"/>
      <c r="F41" s="32"/>
      <c r="G41" s="32"/>
      <c r="H41" s="32"/>
      <c r="I41" s="32"/>
      <c r="J41" s="32">
        <v>6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2:31" x14ac:dyDescent="0.15">
      <c r="B42" s="8"/>
      <c r="C42" s="8"/>
      <c r="D42" s="9" t="s">
        <v>247</v>
      </c>
      <c r="E42" s="4"/>
      <c r="F42" s="4"/>
      <c r="G42" s="4"/>
      <c r="H42" s="4"/>
      <c r="I42" s="4"/>
      <c r="J42" s="4">
        <v>6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1" x14ac:dyDescent="0.15">
      <c r="B43" s="8"/>
      <c r="C43" s="8"/>
      <c r="D43" s="31" t="s">
        <v>174</v>
      </c>
      <c r="E43" s="32"/>
      <c r="F43" s="32"/>
      <c r="G43" s="32"/>
      <c r="H43" s="32"/>
      <c r="I43" s="32"/>
      <c r="J43" s="32">
        <v>6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2:31" x14ac:dyDescent="0.15">
      <c r="B44" s="8"/>
      <c r="C44" s="8"/>
      <c r="D44" s="9" t="s">
        <v>175</v>
      </c>
      <c r="E44" s="4"/>
      <c r="F44" s="4"/>
      <c r="G44" s="4"/>
      <c r="H44" s="4"/>
      <c r="I44" s="4"/>
      <c r="J44" s="4">
        <v>6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31" x14ac:dyDescent="0.15">
      <c r="B45" s="8"/>
      <c r="C45" s="8"/>
      <c r="D45" s="31" t="s">
        <v>143</v>
      </c>
      <c r="E45" s="32"/>
      <c r="F45" s="32"/>
      <c r="G45" s="32"/>
      <c r="H45" s="32"/>
      <c r="I45" s="32"/>
      <c r="J45" s="32">
        <v>6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2:31" x14ac:dyDescent="0.15">
      <c r="B46" s="8"/>
      <c r="C46" s="7" t="s">
        <v>69</v>
      </c>
      <c r="D46" s="9" t="s">
        <v>51</v>
      </c>
      <c r="E46" s="4"/>
      <c r="F46" s="4"/>
      <c r="G46" s="4"/>
      <c r="H46" s="4"/>
      <c r="I46" s="4"/>
      <c r="J46" s="4"/>
      <c r="K46" s="4"/>
      <c r="L46" s="4"/>
      <c r="M46" s="4">
        <v>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 x14ac:dyDescent="0.15">
      <c r="B47" s="8"/>
      <c r="C47" s="8"/>
      <c r="D47" s="31" t="s">
        <v>62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>
        <v>9</v>
      </c>
      <c r="R47" s="32"/>
      <c r="S47" s="32"/>
      <c r="T47" s="32">
        <v>2</v>
      </c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2:31" x14ac:dyDescent="0.15">
      <c r="B48" s="8"/>
      <c r="C48" s="8"/>
      <c r="D48" s="20" t="s">
        <v>63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2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2" x14ac:dyDescent="0.15">
      <c r="B49" s="8"/>
      <c r="C49" s="8"/>
      <c r="D49" s="34" t="s">
        <v>60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>
        <v>2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2:32" x14ac:dyDescent="0.15">
      <c r="B50" s="8"/>
      <c r="C50" s="8"/>
      <c r="D50" s="9" t="s">
        <v>104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v>6</v>
      </c>
      <c r="R50" s="4"/>
      <c r="S50" s="4"/>
      <c r="T50" s="4">
        <v>2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2:32" x14ac:dyDescent="0.15">
      <c r="B51" s="8"/>
      <c r="C51" s="8"/>
      <c r="D51" s="31" t="s">
        <v>249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>
        <v>6</v>
      </c>
      <c r="R51" s="32"/>
      <c r="S51" s="32"/>
      <c r="T51" s="32">
        <v>2</v>
      </c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2:32" x14ac:dyDescent="0.15">
      <c r="B52" s="8"/>
      <c r="C52" s="8"/>
      <c r="D52" s="9" t="s">
        <v>250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>
        <v>6</v>
      </c>
      <c r="R52" s="4"/>
      <c r="S52" s="4"/>
      <c r="T52" s="4">
        <v>2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2" x14ac:dyDescent="0.15">
      <c r="B53" s="8"/>
      <c r="C53" s="8"/>
      <c r="D53" s="31" t="s">
        <v>251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>
        <v>6</v>
      </c>
      <c r="R53" s="32"/>
      <c r="S53" s="32"/>
      <c r="T53" s="32">
        <v>2</v>
      </c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2:32" ht="12" thickBot="1" x14ac:dyDescent="0.2">
      <c r="B54" s="11"/>
      <c r="C54" s="11"/>
      <c r="D54" s="12" t="s">
        <v>252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>
        <v>6</v>
      </c>
      <c r="R54" s="21"/>
      <c r="S54" s="21"/>
      <c r="T54" s="21">
        <v>2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2:32" ht="12.75" thickTop="1" thickBot="1" x14ac:dyDescent="0.2">
      <c r="B55" s="13"/>
      <c r="C55" s="13" t="s">
        <v>82</v>
      </c>
      <c r="D55" s="14"/>
      <c r="E55" s="13">
        <f t="shared" ref="E55:AE55" si="0">SUM(E4:E54)</f>
        <v>5</v>
      </c>
      <c r="F55" s="13">
        <f t="shared" si="0"/>
        <v>0</v>
      </c>
      <c r="G55" s="13">
        <f t="shared" si="0"/>
        <v>1</v>
      </c>
      <c r="H55" s="13">
        <f t="shared" si="0"/>
        <v>1</v>
      </c>
      <c r="I55" s="13">
        <f t="shared" si="0"/>
        <v>10</v>
      </c>
      <c r="J55" s="13">
        <f t="shared" si="0"/>
        <v>54</v>
      </c>
      <c r="K55" s="13">
        <f t="shared" si="0"/>
        <v>11</v>
      </c>
      <c r="L55" s="13">
        <f t="shared" si="0"/>
        <v>41</v>
      </c>
      <c r="M55" s="13">
        <f t="shared" si="0"/>
        <v>23</v>
      </c>
      <c r="N55" s="13">
        <f t="shared" si="0"/>
        <v>0</v>
      </c>
      <c r="O55" s="13">
        <f t="shared" si="0"/>
        <v>0</v>
      </c>
      <c r="P55" s="13">
        <f t="shared" si="0"/>
        <v>1</v>
      </c>
      <c r="Q55" s="13">
        <f t="shared" si="0"/>
        <v>68</v>
      </c>
      <c r="R55" s="13">
        <f t="shared" si="0"/>
        <v>0</v>
      </c>
      <c r="S55" s="13">
        <f t="shared" si="0"/>
        <v>4</v>
      </c>
      <c r="T55" s="13">
        <f t="shared" si="0"/>
        <v>24</v>
      </c>
      <c r="U55" s="13">
        <f t="shared" si="0"/>
        <v>16</v>
      </c>
      <c r="V55" s="13">
        <f t="shared" si="0"/>
        <v>0</v>
      </c>
      <c r="W55" s="13">
        <f t="shared" si="0"/>
        <v>0</v>
      </c>
      <c r="X55" s="13">
        <f t="shared" si="0"/>
        <v>0</v>
      </c>
      <c r="Y55" s="13">
        <f t="shared" si="0"/>
        <v>22</v>
      </c>
      <c r="Z55" s="13">
        <f t="shared" si="0"/>
        <v>0</v>
      </c>
      <c r="AA55" s="13">
        <f t="shared" si="0"/>
        <v>1</v>
      </c>
      <c r="AB55" s="13">
        <f t="shared" si="0"/>
        <v>0</v>
      </c>
      <c r="AC55" s="13">
        <f t="shared" si="0"/>
        <v>1</v>
      </c>
      <c r="AD55" s="13">
        <f t="shared" si="0"/>
        <v>3</v>
      </c>
      <c r="AE55" s="13">
        <f t="shared" si="0"/>
        <v>0</v>
      </c>
      <c r="AF55" s="2">
        <f>SUM(E55:AE55)</f>
        <v>286</v>
      </c>
    </row>
    <row r="56" spans="2:32" ht="12.75" thickTop="1" thickBot="1" x14ac:dyDescent="0.2">
      <c r="B56" s="13" t="s">
        <v>263</v>
      </c>
      <c r="C56" s="13"/>
      <c r="D56" s="14" t="s">
        <v>79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>
        <v>5</v>
      </c>
      <c r="W56" s="13"/>
      <c r="X56" s="13"/>
      <c r="Y56" s="13"/>
      <c r="Z56" s="13"/>
      <c r="AA56" s="13"/>
      <c r="AB56" s="13"/>
      <c r="AC56" s="13"/>
      <c r="AD56" s="13"/>
      <c r="AE56" s="13"/>
      <c r="AF56" s="2">
        <f>SUM(E56:AE56)</f>
        <v>5</v>
      </c>
    </row>
    <row r="57" spans="2:32" ht="12" thickTop="1" x14ac:dyDescent="0.15">
      <c r="B57" s="15" t="s">
        <v>83</v>
      </c>
      <c r="C57" s="15"/>
      <c r="D57" s="16" t="s">
        <v>91</v>
      </c>
      <c r="E57" s="10"/>
      <c r="F57" s="10"/>
      <c r="G57" s="10">
        <v>3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2:32" x14ac:dyDescent="0.15">
      <c r="B58" s="8"/>
      <c r="C58" s="8"/>
      <c r="D58" s="31" t="s">
        <v>109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>
        <v>4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2:32" x14ac:dyDescent="0.15">
      <c r="B59" s="8"/>
      <c r="C59" s="8"/>
      <c r="D59" s="9" t="s">
        <v>55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2:32" x14ac:dyDescent="0.15">
      <c r="B60" s="8"/>
      <c r="C60" s="8"/>
      <c r="D60" s="31" t="s">
        <v>158</v>
      </c>
      <c r="E60" s="32"/>
      <c r="F60" s="32"/>
      <c r="G60" s="32">
        <v>5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2:32" x14ac:dyDescent="0.15">
      <c r="B61" s="8"/>
      <c r="C61" s="8"/>
      <c r="D61" s="9" t="s">
        <v>92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>
        <v>1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2:32" x14ac:dyDescent="0.15">
      <c r="B62" s="8"/>
      <c r="C62" s="8"/>
      <c r="D62" s="39" t="s">
        <v>44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>
        <v>12</v>
      </c>
      <c r="Y62" s="32"/>
      <c r="Z62" s="32"/>
      <c r="AA62" s="32"/>
      <c r="AB62" s="32"/>
      <c r="AC62" s="32"/>
      <c r="AD62" s="32"/>
      <c r="AE62" s="32">
        <v>1</v>
      </c>
    </row>
    <row r="63" spans="2:32" x14ac:dyDescent="0.15">
      <c r="B63" s="8"/>
      <c r="C63" s="8"/>
      <c r="D63" s="9" t="s">
        <v>126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>
        <v>5</v>
      </c>
      <c r="Y63" s="4"/>
      <c r="Z63" s="4"/>
      <c r="AA63" s="4"/>
      <c r="AB63" s="4">
        <v>1</v>
      </c>
      <c r="AC63" s="4"/>
      <c r="AD63" s="4"/>
      <c r="AE63" s="4"/>
    </row>
    <row r="64" spans="2:32" x14ac:dyDescent="0.15">
      <c r="B64" s="8"/>
      <c r="C64" s="8"/>
      <c r="D64" s="31" t="s">
        <v>127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>
        <v>6</v>
      </c>
      <c r="Y64" s="32"/>
      <c r="Z64" s="32"/>
      <c r="AA64" s="32"/>
      <c r="AB64" s="32">
        <v>1</v>
      </c>
      <c r="AC64" s="32"/>
      <c r="AD64" s="32"/>
      <c r="AE64" s="32"/>
    </row>
    <row r="65" spans="2:32" x14ac:dyDescent="0.15">
      <c r="B65" s="8"/>
      <c r="C65" s="8"/>
      <c r="D65" s="9" t="s">
        <v>260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v>3</v>
      </c>
      <c r="Y65" s="4"/>
      <c r="Z65" s="4"/>
      <c r="AA65" s="4"/>
      <c r="AB65" s="4"/>
      <c r="AC65" s="4"/>
      <c r="AD65" s="4"/>
      <c r="AE65" s="4"/>
    </row>
    <row r="66" spans="2:32" x14ac:dyDescent="0.15">
      <c r="B66" s="8"/>
      <c r="C66" s="8"/>
      <c r="D66" s="31" t="s">
        <v>50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>
        <v>2</v>
      </c>
      <c r="Y66" s="32"/>
      <c r="Z66" s="32"/>
      <c r="AA66" s="32">
        <v>1</v>
      </c>
      <c r="AB66" s="32"/>
      <c r="AC66" s="32"/>
      <c r="AD66" s="32"/>
      <c r="AE66" s="32"/>
    </row>
    <row r="67" spans="2:32" x14ac:dyDescent="0.15">
      <c r="B67" s="8"/>
      <c r="C67" s="8"/>
      <c r="D67" s="9" t="s">
        <v>84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1</v>
      </c>
      <c r="Q67" s="4"/>
      <c r="R67" s="4"/>
      <c r="S67" s="4"/>
      <c r="T67" s="4"/>
      <c r="U67" s="4"/>
      <c r="V67" s="4"/>
      <c r="W67" s="4"/>
      <c r="X67" s="4"/>
      <c r="Y67" s="4"/>
      <c r="Z67" s="4">
        <v>2</v>
      </c>
      <c r="AA67" s="4">
        <v>1</v>
      </c>
      <c r="AB67" s="4"/>
      <c r="AC67" s="4"/>
      <c r="AD67" s="4"/>
      <c r="AE67" s="4"/>
    </row>
    <row r="68" spans="2:32" x14ac:dyDescent="0.15">
      <c r="B68" s="8"/>
      <c r="C68" s="8"/>
      <c r="D68" s="31" t="s">
        <v>86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>
        <v>1</v>
      </c>
      <c r="Q68" s="32"/>
      <c r="R68" s="32"/>
      <c r="S68" s="32"/>
      <c r="T68" s="32"/>
      <c r="U68" s="32"/>
      <c r="V68" s="32"/>
      <c r="W68" s="32"/>
      <c r="X68" s="32"/>
      <c r="Y68" s="32"/>
      <c r="Z68" s="32">
        <v>2</v>
      </c>
      <c r="AA68" s="32">
        <v>1</v>
      </c>
      <c r="AB68" s="32"/>
      <c r="AC68" s="32"/>
      <c r="AD68" s="32"/>
      <c r="AE68" s="32"/>
    </row>
    <row r="69" spans="2:32" x14ac:dyDescent="0.15">
      <c r="B69" s="8"/>
      <c r="C69" s="8"/>
      <c r="D69" s="9" t="s">
        <v>230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v>6</v>
      </c>
      <c r="S69" s="4"/>
      <c r="T69" s="4"/>
      <c r="U69" s="4"/>
      <c r="V69" s="4"/>
      <c r="W69" s="4"/>
      <c r="X69" s="4"/>
      <c r="Y69" s="4"/>
      <c r="Z69" s="4"/>
      <c r="AA69" s="4">
        <v>1</v>
      </c>
      <c r="AB69" s="4"/>
      <c r="AC69" s="4"/>
      <c r="AD69" s="4"/>
      <c r="AE69" s="4"/>
    </row>
    <row r="70" spans="2:32" x14ac:dyDescent="0.15">
      <c r="B70" s="8"/>
      <c r="C70" s="8"/>
      <c r="D70" s="31" t="s">
        <v>264</v>
      </c>
      <c r="E70" s="32"/>
      <c r="F70" s="32"/>
      <c r="G70" s="32">
        <v>2</v>
      </c>
      <c r="H70" s="32"/>
      <c r="I70" s="32"/>
      <c r="J70" s="32"/>
      <c r="K70" s="32"/>
      <c r="L70" s="32"/>
      <c r="M70" s="32"/>
      <c r="N70" s="32"/>
      <c r="O70" s="32">
        <v>6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>
        <v>2</v>
      </c>
    </row>
    <row r="71" spans="2:32" x14ac:dyDescent="0.15">
      <c r="B71" s="8"/>
      <c r="C71" s="8"/>
      <c r="D71" s="9" t="s">
        <v>267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>
        <v>4</v>
      </c>
      <c r="X71" s="4"/>
      <c r="Y71" s="4"/>
      <c r="Z71" s="4"/>
      <c r="AA71" s="4"/>
      <c r="AB71" s="4"/>
      <c r="AC71" s="4"/>
      <c r="AD71" s="4"/>
      <c r="AE71" s="4"/>
    </row>
    <row r="72" spans="2:32" x14ac:dyDescent="0.15">
      <c r="B72" s="8"/>
      <c r="C72" s="8"/>
      <c r="D72" s="31" t="s">
        <v>229</v>
      </c>
      <c r="E72" s="32"/>
      <c r="F72" s="32"/>
      <c r="G72" s="32"/>
      <c r="H72" s="32"/>
      <c r="I72" s="32"/>
      <c r="J72" s="32"/>
      <c r="K72" s="32"/>
      <c r="L72" s="32"/>
      <c r="M72" s="32">
        <v>4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2:32" x14ac:dyDescent="0.15">
      <c r="B73" s="8"/>
      <c r="C73" s="8"/>
      <c r="D73" s="22" t="s">
        <v>132</v>
      </c>
      <c r="E73" s="7"/>
      <c r="F73" s="7"/>
      <c r="G73" s="7"/>
      <c r="H73" s="7"/>
      <c r="I73" s="7"/>
      <c r="J73" s="7"/>
      <c r="K73" s="7"/>
      <c r="L73" s="7"/>
      <c r="M73" s="7">
        <v>4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2" x14ac:dyDescent="0.15">
      <c r="B74" s="8"/>
      <c r="C74" s="8"/>
      <c r="D74" s="35" t="s">
        <v>231</v>
      </c>
      <c r="E74" s="36"/>
      <c r="F74" s="36"/>
      <c r="G74" s="36"/>
      <c r="H74" s="36"/>
      <c r="I74" s="36"/>
      <c r="J74" s="36"/>
      <c r="K74" s="36"/>
      <c r="L74" s="36"/>
      <c r="M74" s="36"/>
      <c r="N74" s="36">
        <v>1</v>
      </c>
      <c r="O74" s="36"/>
      <c r="P74" s="36"/>
      <c r="Q74" s="36"/>
      <c r="R74" s="36">
        <v>6</v>
      </c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2:32" x14ac:dyDescent="0.15">
      <c r="B75" s="8"/>
      <c r="C75" s="8"/>
      <c r="D75" s="22" t="s">
        <v>268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>
        <v>6</v>
      </c>
      <c r="R75" s="1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2:32" x14ac:dyDescent="0.15">
      <c r="B76" s="8"/>
      <c r="C76" s="8"/>
      <c r="D76" s="31" t="s">
        <v>79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>
        <v>8</v>
      </c>
      <c r="X76" s="32"/>
      <c r="Y76" s="32"/>
      <c r="Z76" s="32"/>
      <c r="AA76" s="32"/>
      <c r="AB76" s="32"/>
      <c r="AC76" s="32"/>
      <c r="AD76" s="32"/>
      <c r="AE76" s="32"/>
    </row>
    <row r="77" spans="2:32" ht="12" thickBot="1" x14ac:dyDescent="0.2">
      <c r="B77" s="11"/>
      <c r="C77" s="11"/>
      <c r="D77" s="23" t="s">
        <v>93</v>
      </c>
      <c r="E77" s="11"/>
      <c r="F77" s="11">
        <v>6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2:32" ht="12.75" thickTop="1" thickBot="1" x14ac:dyDescent="0.2">
      <c r="B78" s="13"/>
      <c r="C78" s="13" t="s">
        <v>82</v>
      </c>
      <c r="D78" s="14"/>
      <c r="E78" s="13">
        <f t="shared" ref="E78:AE78" si="1">SUM(E57:E77)</f>
        <v>0</v>
      </c>
      <c r="F78" s="13">
        <f t="shared" si="1"/>
        <v>6</v>
      </c>
      <c r="G78" s="13">
        <f t="shared" si="1"/>
        <v>10</v>
      </c>
      <c r="H78" s="13">
        <f t="shared" si="1"/>
        <v>0</v>
      </c>
      <c r="I78" s="13">
        <f t="shared" si="1"/>
        <v>0</v>
      </c>
      <c r="J78" s="13">
        <f t="shared" si="1"/>
        <v>0</v>
      </c>
      <c r="K78" s="13">
        <f t="shared" si="1"/>
        <v>0</v>
      </c>
      <c r="L78" s="13">
        <f t="shared" si="1"/>
        <v>0</v>
      </c>
      <c r="M78" s="13">
        <f t="shared" si="1"/>
        <v>8</v>
      </c>
      <c r="N78" s="13">
        <f t="shared" si="1"/>
        <v>1</v>
      </c>
      <c r="O78" s="13">
        <f t="shared" si="1"/>
        <v>6</v>
      </c>
      <c r="P78" s="13">
        <f t="shared" si="1"/>
        <v>2</v>
      </c>
      <c r="Q78" s="13">
        <f t="shared" si="1"/>
        <v>8</v>
      </c>
      <c r="R78" s="13">
        <f t="shared" si="1"/>
        <v>16</v>
      </c>
      <c r="S78" s="13">
        <f t="shared" si="1"/>
        <v>0</v>
      </c>
      <c r="T78" s="13">
        <f t="shared" si="1"/>
        <v>0</v>
      </c>
      <c r="U78" s="13">
        <f t="shared" si="1"/>
        <v>0</v>
      </c>
      <c r="V78" s="13">
        <f t="shared" si="1"/>
        <v>0</v>
      </c>
      <c r="W78" s="13">
        <f t="shared" si="1"/>
        <v>12</v>
      </c>
      <c r="X78" s="13">
        <f t="shared" si="1"/>
        <v>28</v>
      </c>
      <c r="Y78" s="13">
        <f t="shared" si="1"/>
        <v>0</v>
      </c>
      <c r="Z78" s="13">
        <f t="shared" si="1"/>
        <v>4</v>
      </c>
      <c r="AA78" s="13">
        <f t="shared" si="1"/>
        <v>4</v>
      </c>
      <c r="AB78" s="13">
        <f t="shared" si="1"/>
        <v>2</v>
      </c>
      <c r="AC78" s="13">
        <f t="shared" si="1"/>
        <v>0</v>
      </c>
      <c r="AD78" s="13">
        <f t="shared" si="1"/>
        <v>0</v>
      </c>
      <c r="AE78" s="13">
        <f t="shared" si="1"/>
        <v>3</v>
      </c>
      <c r="AF78" s="2">
        <f>SUM(E78:AE78)</f>
        <v>110</v>
      </c>
    </row>
    <row r="80" spans="2:32" x14ac:dyDescent="0.15">
      <c r="AF80" s="2">
        <f>AF55+AF56+AF78</f>
        <v>401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8627-6DA2-404B-81AB-81AD2EBC2DA4}">
  <sheetPr>
    <pageSetUpPr fitToPage="1"/>
  </sheetPr>
  <dimension ref="B1:R77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3" width="7.375" style="2" customWidth="1"/>
    <col min="24" max="24" width="9" style="2" customWidth="1"/>
    <col min="25" max="16384" width="9" style="2"/>
  </cols>
  <sheetData>
    <row r="1" spans="2:17" ht="14.25" x14ac:dyDescent="0.15">
      <c r="B1" s="1" t="s">
        <v>447</v>
      </c>
    </row>
    <row r="2" spans="2:17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114</v>
      </c>
      <c r="H2" s="4" t="s">
        <v>3</v>
      </c>
      <c r="I2" s="4" t="s">
        <v>3</v>
      </c>
      <c r="J2" s="4" t="s">
        <v>3</v>
      </c>
      <c r="K2" s="4" t="s">
        <v>4</v>
      </c>
      <c r="L2" s="4" t="s">
        <v>5</v>
      </c>
      <c r="M2" s="4" t="s">
        <v>9</v>
      </c>
      <c r="N2" s="4" t="s">
        <v>9</v>
      </c>
      <c r="O2" s="4" t="s">
        <v>9</v>
      </c>
      <c r="P2" s="4" t="s">
        <v>10</v>
      </c>
      <c r="Q2" s="4" t="s">
        <v>12</v>
      </c>
    </row>
    <row r="3" spans="2:17" x14ac:dyDescent="0.15">
      <c r="B3" s="41"/>
      <c r="C3" s="41"/>
      <c r="D3" s="42"/>
      <c r="E3" s="5" t="s">
        <v>13</v>
      </c>
      <c r="F3" s="5" t="s">
        <v>14</v>
      </c>
      <c r="G3" s="5" t="s">
        <v>270</v>
      </c>
      <c r="H3" s="5" t="s">
        <v>15</v>
      </c>
      <c r="I3" s="5" t="s">
        <v>16</v>
      </c>
      <c r="J3" s="5" t="s">
        <v>270</v>
      </c>
      <c r="K3" s="5" t="s">
        <v>15</v>
      </c>
      <c r="L3" s="5" t="s">
        <v>112</v>
      </c>
      <c r="M3" s="4" t="s">
        <v>25</v>
      </c>
      <c r="N3" s="4" t="s">
        <v>271</v>
      </c>
      <c r="O3" s="4" t="s">
        <v>118</v>
      </c>
      <c r="P3" s="4" t="s">
        <v>27</v>
      </c>
      <c r="Q3" s="6" t="s">
        <v>13</v>
      </c>
    </row>
    <row r="4" spans="2:17" x14ac:dyDescent="0.15">
      <c r="B4" s="8" t="s">
        <v>119</v>
      </c>
      <c r="C4" s="8"/>
      <c r="D4" s="9" t="s">
        <v>164</v>
      </c>
      <c r="E4" s="4"/>
      <c r="F4" s="4"/>
      <c r="G4" s="4">
        <v>11</v>
      </c>
      <c r="H4" s="4"/>
      <c r="I4" s="4"/>
      <c r="J4" s="4">
        <v>2</v>
      </c>
      <c r="K4" s="4"/>
      <c r="L4" s="4"/>
      <c r="M4" s="4"/>
      <c r="N4" s="4"/>
      <c r="O4" s="4"/>
      <c r="P4" s="4"/>
      <c r="Q4" s="4"/>
    </row>
    <row r="5" spans="2:17" x14ac:dyDescent="0.15">
      <c r="B5" s="8"/>
      <c r="C5" s="8"/>
      <c r="D5" s="31" t="s">
        <v>134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>
        <v>1</v>
      </c>
      <c r="Q5" s="32"/>
    </row>
    <row r="6" spans="2:17" x14ac:dyDescent="0.15">
      <c r="B6" s="8"/>
      <c r="C6" s="8"/>
      <c r="D6" s="9" t="s">
        <v>156</v>
      </c>
      <c r="E6" s="4"/>
      <c r="F6" s="4"/>
      <c r="G6" s="4"/>
      <c r="H6" s="4"/>
      <c r="I6" s="4"/>
      <c r="J6" s="4"/>
      <c r="K6" s="4"/>
      <c r="L6" s="4"/>
      <c r="M6" s="4"/>
      <c r="N6" s="4"/>
      <c r="O6" s="4">
        <v>1</v>
      </c>
      <c r="P6" s="17" t="s">
        <v>85</v>
      </c>
      <c r="Q6" s="4"/>
    </row>
    <row r="7" spans="2:17" x14ac:dyDescent="0.15">
      <c r="B7" s="8"/>
      <c r="C7" s="8"/>
      <c r="D7" s="31" t="s">
        <v>31</v>
      </c>
      <c r="E7" s="32"/>
      <c r="F7" s="32"/>
      <c r="G7" s="32"/>
      <c r="H7" s="32"/>
      <c r="I7" s="32"/>
      <c r="J7" s="32"/>
      <c r="K7" s="32"/>
      <c r="L7" s="32"/>
      <c r="M7" s="32"/>
      <c r="N7" s="32">
        <v>1</v>
      </c>
      <c r="O7" s="32" t="s">
        <v>85</v>
      </c>
      <c r="P7" s="32"/>
      <c r="Q7" s="32"/>
    </row>
    <row r="8" spans="2:17" x14ac:dyDescent="0.15">
      <c r="B8" s="8"/>
      <c r="C8" s="8"/>
      <c r="D8" s="9" t="s">
        <v>30</v>
      </c>
      <c r="E8" s="4"/>
      <c r="F8" s="4"/>
      <c r="G8" s="4"/>
      <c r="H8" s="4">
        <v>1</v>
      </c>
      <c r="I8" s="4"/>
      <c r="J8" s="4"/>
      <c r="K8" s="4"/>
      <c r="L8" s="4"/>
      <c r="M8" s="4"/>
      <c r="N8" s="4">
        <v>1</v>
      </c>
      <c r="O8" s="17" t="s">
        <v>85</v>
      </c>
      <c r="P8" s="4"/>
      <c r="Q8" s="4"/>
    </row>
    <row r="9" spans="2:17" x14ac:dyDescent="0.15">
      <c r="B9" s="8"/>
      <c r="C9" s="8"/>
      <c r="D9" s="31" t="s">
        <v>132</v>
      </c>
      <c r="E9" s="32"/>
      <c r="F9" s="32"/>
      <c r="G9" s="32"/>
      <c r="H9" s="32">
        <v>1</v>
      </c>
      <c r="I9" s="32"/>
      <c r="J9" s="32"/>
      <c r="K9" s="32"/>
      <c r="L9" s="32"/>
      <c r="M9" s="32"/>
      <c r="N9" s="32"/>
      <c r="O9" s="32"/>
      <c r="P9" s="32"/>
      <c r="Q9" s="32"/>
    </row>
    <row r="10" spans="2:17" x14ac:dyDescent="0.15">
      <c r="B10" s="10"/>
      <c r="C10" s="10"/>
      <c r="D10" s="9" t="s">
        <v>153</v>
      </c>
      <c r="E10" s="4"/>
      <c r="F10" s="4"/>
      <c r="G10" s="4"/>
      <c r="H10" s="4"/>
      <c r="I10" s="4"/>
      <c r="J10" s="4"/>
      <c r="K10" s="4"/>
      <c r="L10" s="4"/>
      <c r="M10" s="4"/>
      <c r="N10" s="4">
        <v>1</v>
      </c>
      <c r="O10" s="17" t="s">
        <v>85</v>
      </c>
      <c r="P10" s="4"/>
      <c r="Q10" s="4"/>
    </row>
    <row r="11" spans="2:17" x14ac:dyDescent="0.15">
      <c r="B11" s="8" t="s">
        <v>34</v>
      </c>
      <c r="C11" s="8" t="s">
        <v>35</v>
      </c>
      <c r="D11" s="31" t="s">
        <v>236</v>
      </c>
      <c r="E11" s="32"/>
      <c r="F11" s="32"/>
      <c r="G11" s="32"/>
      <c r="H11" s="32"/>
      <c r="I11" s="32"/>
      <c r="J11" s="32"/>
      <c r="K11" s="32"/>
      <c r="L11" s="32"/>
      <c r="M11" s="32"/>
      <c r="N11" s="32">
        <v>1</v>
      </c>
      <c r="O11" s="32" t="s">
        <v>85</v>
      </c>
      <c r="P11" s="32"/>
      <c r="Q11" s="32"/>
    </row>
    <row r="12" spans="2:17" x14ac:dyDescent="0.15">
      <c r="B12" s="8"/>
      <c r="C12" s="8"/>
      <c r="D12" s="9" t="s">
        <v>60</v>
      </c>
      <c r="E12" s="4"/>
      <c r="F12" s="4"/>
      <c r="G12" s="4"/>
      <c r="H12" s="4">
        <v>2</v>
      </c>
      <c r="I12" s="4"/>
      <c r="J12" s="4"/>
      <c r="K12" s="4"/>
      <c r="L12" s="4"/>
      <c r="M12" s="4"/>
      <c r="N12" s="4"/>
      <c r="O12" s="4"/>
      <c r="P12" s="4"/>
      <c r="Q12" s="4"/>
    </row>
    <row r="13" spans="2:17" x14ac:dyDescent="0.15">
      <c r="B13" s="8"/>
      <c r="C13" s="8"/>
      <c r="D13" s="31" t="s">
        <v>121</v>
      </c>
      <c r="E13" s="32"/>
      <c r="F13" s="32"/>
      <c r="G13" s="32"/>
      <c r="H13" s="32">
        <v>6</v>
      </c>
      <c r="I13" s="32"/>
      <c r="J13" s="32"/>
      <c r="K13" s="32"/>
      <c r="L13" s="32"/>
      <c r="M13" s="32"/>
      <c r="N13" s="32"/>
      <c r="O13" s="32"/>
      <c r="P13" s="32"/>
      <c r="Q13" s="32"/>
    </row>
    <row r="14" spans="2:17" x14ac:dyDescent="0.15">
      <c r="B14" s="8"/>
      <c r="C14" s="8"/>
      <c r="D14" s="9" t="s">
        <v>37</v>
      </c>
      <c r="E14" s="4"/>
      <c r="F14" s="4"/>
      <c r="G14" s="4"/>
      <c r="H14" s="4">
        <v>1</v>
      </c>
      <c r="I14" s="4"/>
      <c r="J14" s="4"/>
      <c r="K14" s="4"/>
      <c r="L14" s="4"/>
      <c r="M14" s="4"/>
      <c r="N14" s="4">
        <v>1</v>
      </c>
      <c r="O14" s="17" t="s">
        <v>85</v>
      </c>
      <c r="P14" s="4">
        <v>1</v>
      </c>
      <c r="Q14" s="4">
        <v>1</v>
      </c>
    </row>
    <row r="15" spans="2:17" x14ac:dyDescent="0.15">
      <c r="B15" s="8"/>
      <c r="C15" s="8"/>
      <c r="D15" s="31" t="s">
        <v>223</v>
      </c>
      <c r="E15" s="32"/>
      <c r="F15" s="32"/>
      <c r="G15" s="32"/>
      <c r="H15" s="32"/>
      <c r="I15" s="32"/>
      <c r="J15" s="32"/>
      <c r="K15" s="32"/>
      <c r="L15" s="32"/>
      <c r="M15" s="32"/>
      <c r="N15" s="32">
        <v>1</v>
      </c>
      <c r="O15" s="32" t="s">
        <v>85</v>
      </c>
      <c r="P15" s="32"/>
      <c r="Q15" s="32"/>
    </row>
    <row r="16" spans="2:17" x14ac:dyDescent="0.15">
      <c r="B16" s="8"/>
      <c r="C16" s="8"/>
      <c r="D16" s="9" t="s">
        <v>272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1</v>
      </c>
      <c r="P16" s="17" t="s">
        <v>85</v>
      </c>
      <c r="Q16" s="4"/>
    </row>
    <row r="17" spans="2:17" x14ac:dyDescent="0.15">
      <c r="B17" s="8"/>
      <c r="C17" s="8"/>
      <c r="D17" s="31" t="s">
        <v>39</v>
      </c>
      <c r="E17" s="32">
        <v>1</v>
      </c>
      <c r="F17" s="32"/>
      <c r="G17" s="32"/>
      <c r="H17" s="32">
        <v>1</v>
      </c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15">
      <c r="B18" s="8"/>
      <c r="C18" s="8"/>
      <c r="D18" s="9" t="s">
        <v>40</v>
      </c>
      <c r="E18" s="4">
        <v>1</v>
      </c>
      <c r="F18" s="4"/>
      <c r="G18" s="4"/>
      <c r="H18" s="4">
        <v>1</v>
      </c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15">
      <c r="B19" s="8"/>
      <c r="C19" s="8"/>
      <c r="D19" s="31" t="s">
        <v>226</v>
      </c>
      <c r="E19" s="32"/>
      <c r="F19" s="32"/>
      <c r="G19" s="32"/>
      <c r="H19" s="32"/>
      <c r="I19" s="32"/>
      <c r="J19" s="32"/>
      <c r="K19" s="32"/>
      <c r="L19" s="32"/>
      <c r="M19" s="32"/>
      <c r="N19" s="32">
        <v>1</v>
      </c>
      <c r="O19" s="32" t="s">
        <v>85</v>
      </c>
      <c r="P19" s="32"/>
      <c r="Q19" s="32"/>
    </row>
    <row r="20" spans="2:17" x14ac:dyDescent="0.15">
      <c r="B20" s="8"/>
      <c r="C20" s="8"/>
      <c r="D20" s="9" t="s">
        <v>235</v>
      </c>
      <c r="E20" s="4"/>
      <c r="F20" s="4"/>
      <c r="G20" s="4"/>
      <c r="H20" s="4"/>
      <c r="I20" s="4">
        <v>20</v>
      </c>
      <c r="J20" s="4"/>
      <c r="K20" s="4">
        <v>2</v>
      </c>
      <c r="L20" s="4"/>
      <c r="M20" s="4"/>
      <c r="N20" s="4"/>
      <c r="O20" s="4"/>
      <c r="P20" s="4"/>
      <c r="Q20" s="4"/>
    </row>
    <row r="21" spans="2:17" x14ac:dyDescent="0.15">
      <c r="B21" s="8"/>
      <c r="C21" s="8"/>
      <c r="D21" s="31" t="s">
        <v>128</v>
      </c>
      <c r="E21" s="32"/>
      <c r="F21" s="32"/>
      <c r="G21" s="32"/>
      <c r="H21" s="32"/>
      <c r="I21" s="32">
        <v>2</v>
      </c>
      <c r="J21" s="32"/>
      <c r="K21" s="32"/>
      <c r="L21" s="32"/>
      <c r="M21" s="32"/>
      <c r="N21" s="32"/>
      <c r="O21" s="32"/>
      <c r="P21" s="32"/>
      <c r="Q21" s="32"/>
    </row>
    <row r="22" spans="2:17" x14ac:dyDescent="0.15">
      <c r="B22" s="8"/>
      <c r="C22" s="8"/>
      <c r="D22" s="9" t="s">
        <v>280</v>
      </c>
      <c r="E22" s="4"/>
      <c r="F22" s="4"/>
      <c r="G22" s="4"/>
      <c r="H22" s="4"/>
      <c r="I22" s="4">
        <v>6</v>
      </c>
      <c r="J22" s="4"/>
      <c r="K22" s="4">
        <v>2</v>
      </c>
      <c r="L22" s="4"/>
      <c r="M22" s="4"/>
      <c r="N22" s="4"/>
      <c r="O22" s="4"/>
      <c r="P22" s="4"/>
      <c r="Q22" s="4"/>
    </row>
    <row r="23" spans="2:17" x14ac:dyDescent="0.15">
      <c r="B23" s="8"/>
      <c r="C23" s="7" t="s">
        <v>59</v>
      </c>
      <c r="D23" s="31" t="s">
        <v>60</v>
      </c>
      <c r="E23" s="32"/>
      <c r="F23" s="32"/>
      <c r="G23" s="32"/>
      <c r="H23" s="32">
        <v>2</v>
      </c>
      <c r="I23" s="32"/>
      <c r="J23" s="32"/>
      <c r="K23" s="32"/>
      <c r="L23" s="32"/>
      <c r="M23" s="32"/>
      <c r="N23" s="32"/>
      <c r="O23" s="32"/>
      <c r="P23" s="32"/>
      <c r="Q23" s="32"/>
    </row>
    <row r="24" spans="2:17" x14ac:dyDescent="0.15">
      <c r="B24" s="8"/>
      <c r="C24" s="8"/>
      <c r="D24" s="9" t="s">
        <v>122</v>
      </c>
      <c r="E24" s="4"/>
      <c r="F24" s="4"/>
      <c r="G24" s="4"/>
      <c r="H24" s="4"/>
      <c r="I24" s="4"/>
      <c r="J24" s="4"/>
      <c r="K24" s="4"/>
      <c r="L24" s="4">
        <v>2</v>
      </c>
      <c r="M24" s="4"/>
      <c r="N24" s="4"/>
      <c r="O24" s="4"/>
      <c r="P24" s="4"/>
      <c r="Q24" s="4"/>
    </row>
    <row r="25" spans="2:17" x14ac:dyDescent="0.15">
      <c r="B25" s="8"/>
      <c r="C25" s="8"/>
      <c r="D25" s="31" t="s">
        <v>46</v>
      </c>
      <c r="E25" s="32"/>
      <c r="F25" s="32"/>
      <c r="G25" s="32"/>
      <c r="H25" s="32"/>
      <c r="I25" s="32">
        <v>2</v>
      </c>
      <c r="J25" s="32"/>
      <c r="K25" s="32"/>
      <c r="L25" s="32"/>
      <c r="M25" s="32"/>
      <c r="N25" s="32"/>
      <c r="O25" s="32"/>
      <c r="P25" s="32"/>
      <c r="Q25" s="32"/>
    </row>
    <row r="26" spans="2:17" x14ac:dyDescent="0.15">
      <c r="B26" s="8"/>
      <c r="C26" s="8"/>
      <c r="D26" s="9" t="s">
        <v>39</v>
      </c>
      <c r="E26" s="4">
        <v>1</v>
      </c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15">
      <c r="B27" s="8"/>
      <c r="C27" s="8"/>
      <c r="D27" s="31" t="s">
        <v>40</v>
      </c>
      <c r="E27" s="32">
        <v>1</v>
      </c>
      <c r="F27" s="32"/>
      <c r="G27" s="32"/>
      <c r="H27" s="32">
        <v>1</v>
      </c>
      <c r="I27" s="32"/>
      <c r="J27" s="32"/>
      <c r="K27" s="32"/>
      <c r="L27" s="32"/>
      <c r="M27" s="32"/>
      <c r="N27" s="32"/>
      <c r="O27" s="32"/>
      <c r="P27" s="32"/>
      <c r="Q27" s="32"/>
    </row>
    <row r="28" spans="2:17" x14ac:dyDescent="0.15">
      <c r="B28" s="8"/>
      <c r="C28" s="8"/>
      <c r="D28" s="9" t="s">
        <v>281</v>
      </c>
      <c r="E28" s="4"/>
      <c r="F28" s="4"/>
      <c r="G28" s="4"/>
      <c r="H28" s="4"/>
      <c r="I28" s="4">
        <v>3</v>
      </c>
      <c r="J28" s="4"/>
      <c r="K28" s="4"/>
      <c r="L28" s="4"/>
      <c r="M28" s="4"/>
      <c r="N28" s="4"/>
      <c r="O28" s="4"/>
      <c r="P28" s="4"/>
      <c r="Q28" s="4"/>
    </row>
    <row r="29" spans="2:17" x14ac:dyDescent="0.15">
      <c r="B29" s="8"/>
      <c r="C29" s="8"/>
      <c r="D29" s="31" t="s">
        <v>67</v>
      </c>
      <c r="E29" s="32"/>
      <c r="F29" s="32"/>
      <c r="G29" s="32"/>
      <c r="H29" s="32"/>
      <c r="I29" s="32">
        <v>3</v>
      </c>
      <c r="J29" s="32"/>
      <c r="K29" s="32"/>
      <c r="L29" s="32"/>
      <c r="M29" s="32"/>
      <c r="N29" s="32"/>
      <c r="O29" s="32"/>
      <c r="P29" s="32"/>
      <c r="Q29" s="32"/>
    </row>
    <row r="30" spans="2:17" x14ac:dyDescent="0.15">
      <c r="B30" s="8"/>
      <c r="C30" s="8"/>
      <c r="D30" s="9" t="s">
        <v>62</v>
      </c>
      <c r="E30" s="4"/>
      <c r="F30" s="4"/>
      <c r="G30" s="4"/>
      <c r="H30" s="4"/>
      <c r="I30" s="4">
        <v>12</v>
      </c>
      <c r="J30" s="4"/>
      <c r="K30" s="4">
        <v>2</v>
      </c>
      <c r="L30" s="4"/>
      <c r="M30" s="4"/>
      <c r="N30" s="4"/>
      <c r="O30" s="4"/>
      <c r="P30" s="4"/>
      <c r="Q30" s="4"/>
    </row>
    <row r="31" spans="2:17" x14ac:dyDescent="0.15">
      <c r="B31" s="8"/>
      <c r="C31" s="8"/>
      <c r="D31" s="31" t="s">
        <v>63</v>
      </c>
      <c r="E31" s="32"/>
      <c r="F31" s="32"/>
      <c r="G31" s="32"/>
      <c r="H31" s="32"/>
      <c r="I31" s="32">
        <v>2</v>
      </c>
      <c r="J31" s="32"/>
      <c r="K31" s="32"/>
      <c r="L31" s="32"/>
      <c r="M31" s="32"/>
      <c r="N31" s="32"/>
      <c r="O31" s="32"/>
      <c r="P31" s="32"/>
      <c r="Q31" s="32"/>
    </row>
    <row r="32" spans="2:17" x14ac:dyDescent="0.15">
      <c r="B32" s="8"/>
      <c r="C32" s="7" t="s">
        <v>69</v>
      </c>
      <c r="D32" s="9" t="s">
        <v>60</v>
      </c>
      <c r="E32" s="4"/>
      <c r="F32" s="4"/>
      <c r="G32" s="4"/>
      <c r="H32" s="4">
        <v>2</v>
      </c>
      <c r="I32" s="4"/>
      <c r="J32" s="4"/>
      <c r="K32" s="4"/>
      <c r="L32" s="4"/>
      <c r="M32" s="4"/>
      <c r="N32" s="4"/>
      <c r="O32" s="4"/>
      <c r="P32" s="4"/>
      <c r="Q32" s="4"/>
    </row>
    <row r="33" spans="2:17" x14ac:dyDescent="0.15">
      <c r="B33" s="8"/>
      <c r="C33" s="8"/>
      <c r="D33" s="31" t="s">
        <v>39</v>
      </c>
      <c r="E33" s="32">
        <v>1</v>
      </c>
      <c r="F33" s="32"/>
      <c r="G33" s="32"/>
      <c r="H33" s="32">
        <v>1</v>
      </c>
      <c r="I33" s="32"/>
      <c r="J33" s="32"/>
      <c r="K33" s="32"/>
      <c r="L33" s="32"/>
      <c r="M33" s="32"/>
      <c r="N33" s="32"/>
      <c r="O33" s="32"/>
      <c r="P33" s="32"/>
      <c r="Q33" s="32"/>
    </row>
    <row r="34" spans="2:17" x14ac:dyDescent="0.15">
      <c r="B34" s="8"/>
      <c r="C34" s="8"/>
      <c r="D34" s="9" t="s">
        <v>40</v>
      </c>
      <c r="E34" s="4">
        <v>1</v>
      </c>
      <c r="F34" s="4"/>
      <c r="G34" s="4"/>
      <c r="H34" s="4">
        <v>1</v>
      </c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15">
      <c r="B35" s="8"/>
      <c r="C35" s="8"/>
      <c r="D35" s="31" t="s">
        <v>244</v>
      </c>
      <c r="E35" s="32"/>
      <c r="F35" s="32"/>
      <c r="G35" s="32"/>
      <c r="H35" s="32"/>
      <c r="I35" s="32">
        <v>6</v>
      </c>
      <c r="J35" s="32"/>
      <c r="K35" s="32">
        <v>2</v>
      </c>
      <c r="L35" s="32"/>
      <c r="M35" s="32"/>
      <c r="N35" s="32"/>
      <c r="O35" s="32"/>
      <c r="P35" s="32"/>
      <c r="Q35" s="32"/>
    </row>
    <row r="36" spans="2:17" x14ac:dyDescent="0.15">
      <c r="B36" s="8"/>
      <c r="C36" s="8"/>
      <c r="D36" s="9" t="s">
        <v>245</v>
      </c>
      <c r="E36" s="4"/>
      <c r="F36" s="4"/>
      <c r="G36" s="4"/>
      <c r="H36" s="4"/>
      <c r="I36" s="4">
        <v>6</v>
      </c>
      <c r="J36" s="4"/>
      <c r="K36" s="4">
        <v>2</v>
      </c>
      <c r="L36" s="4"/>
      <c r="M36" s="4"/>
      <c r="N36" s="4"/>
      <c r="O36" s="4"/>
      <c r="P36" s="4"/>
      <c r="Q36" s="4"/>
    </row>
    <row r="37" spans="2:17" x14ac:dyDescent="0.15">
      <c r="B37" s="8"/>
      <c r="C37" s="8"/>
      <c r="D37" s="31" t="s">
        <v>70</v>
      </c>
      <c r="E37" s="32"/>
      <c r="F37" s="32"/>
      <c r="G37" s="32"/>
      <c r="H37" s="32"/>
      <c r="I37" s="32">
        <v>12</v>
      </c>
      <c r="J37" s="32"/>
      <c r="K37" s="32">
        <v>2</v>
      </c>
      <c r="L37" s="32"/>
      <c r="M37" s="32"/>
      <c r="N37" s="32"/>
      <c r="O37" s="32"/>
      <c r="P37" s="32"/>
      <c r="Q37" s="32"/>
    </row>
    <row r="38" spans="2:17" x14ac:dyDescent="0.15">
      <c r="B38" s="8"/>
      <c r="C38" s="8"/>
      <c r="D38" s="9" t="s">
        <v>71</v>
      </c>
      <c r="E38" s="4"/>
      <c r="F38" s="4"/>
      <c r="G38" s="4"/>
      <c r="H38" s="4"/>
      <c r="I38" s="4">
        <v>2</v>
      </c>
      <c r="J38" s="4"/>
      <c r="K38" s="4"/>
      <c r="L38" s="4"/>
      <c r="M38" s="4"/>
      <c r="N38" s="4"/>
      <c r="O38" s="4"/>
      <c r="P38" s="4"/>
      <c r="Q38" s="4"/>
    </row>
    <row r="39" spans="2:17" x14ac:dyDescent="0.15">
      <c r="B39" s="8"/>
      <c r="C39" s="7" t="s">
        <v>74</v>
      </c>
      <c r="D39" s="31" t="s">
        <v>75</v>
      </c>
      <c r="E39" s="32">
        <v>1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2:17" x14ac:dyDescent="0.15">
      <c r="B40" s="8"/>
      <c r="C40" s="8"/>
      <c r="D40" s="9" t="s">
        <v>60</v>
      </c>
      <c r="E40" s="4"/>
      <c r="F40" s="4"/>
      <c r="G40" s="4"/>
      <c r="H40" s="4">
        <v>2</v>
      </c>
      <c r="I40" s="4"/>
      <c r="J40" s="4"/>
      <c r="K40" s="4"/>
      <c r="L40" s="4"/>
      <c r="M40" s="4"/>
      <c r="N40" s="4"/>
      <c r="O40" s="4"/>
      <c r="P40" s="4"/>
      <c r="Q40" s="4"/>
    </row>
    <row r="41" spans="2:17" x14ac:dyDescent="0.15">
      <c r="B41" s="8"/>
      <c r="C41" s="8"/>
      <c r="D41" s="31" t="s">
        <v>39</v>
      </c>
      <c r="E41" s="32">
        <v>1</v>
      </c>
      <c r="F41" s="32"/>
      <c r="G41" s="32"/>
      <c r="H41" s="32">
        <v>1</v>
      </c>
      <c r="I41" s="32"/>
      <c r="J41" s="32"/>
      <c r="K41" s="32"/>
      <c r="L41" s="32"/>
      <c r="M41" s="32"/>
      <c r="N41" s="32"/>
      <c r="O41" s="32"/>
      <c r="P41" s="32"/>
      <c r="Q41" s="32"/>
    </row>
    <row r="42" spans="2:17" x14ac:dyDescent="0.15">
      <c r="B42" s="8"/>
      <c r="C42" s="8"/>
      <c r="D42" s="9" t="s">
        <v>40</v>
      </c>
      <c r="E42" s="4">
        <v>1</v>
      </c>
      <c r="F42" s="4"/>
      <c r="G42" s="4"/>
      <c r="H42" s="4">
        <v>1</v>
      </c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15">
      <c r="B43" s="8"/>
      <c r="C43" s="8"/>
      <c r="D43" s="31" t="s">
        <v>76</v>
      </c>
      <c r="E43" s="32">
        <v>1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2:17" x14ac:dyDescent="0.15">
      <c r="B44" s="8"/>
      <c r="C44" s="8"/>
      <c r="D44" s="9" t="s">
        <v>65</v>
      </c>
      <c r="E44" s="4"/>
      <c r="F44" s="4"/>
      <c r="G44" s="4"/>
      <c r="H44" s="4"/>
      <c r="I44" s="4">
        <v>16</v>
      </c>
      <c r="J44" s="4"/>
      <c r="K44" s="4">
        <v>2</v>
      </c>
      <c r="L44" s="4"/>
      <c r="M44" s="4"/>
      <c r="N44" s="4"/>
      <c r="O44" s="4"/>
      <c r="P44" s="4"/>
      <c r="Q44" s="4"/>
    </row>
    <row r="45" spans="2:17" x14ac:dyDescent="0.15">
      <c r="B45" s="8"/>
      <c r="C45" s="8"/>
      <c r="D45" s="31" t="s">
        <v>64</v>
      </c>
      <c r="E45" s="32"/>
      <c r="F45" s="32"/>
      <c r="G45" s="32"/>
      <c r="H45" s="32"/>
      <c r="I45" s="32">
        <v>3</v>
      </c>
      <c r="J45" s="32"/>
      <c r="K45" s="32"/>
      <c r="L45" s="32"/>
      <c r="M45" s="32"/>
      <c r="N45" s="32"/>
      <c r="O45" s="32"/>
      <c r="P45" s="32"/>
      <c r="Q45" s="32"/>
    </row>
    <row r="46" spans="2:17" x14ac:dyDescent="0.15">
      <c r="B46" s="8"/>
      <c r="C46" s="8"/>
      <c r="D46" s="9" t="s">
        <v>73</v>
      </c>
      <c r="E46" s="4"/>
      <c r="F46" s="4"/>
      <c r="G46" s="4"/>
      <c r="H46" s="4"/>
      <c r="I46" s="4">
        <v>12</v>
      </c>
      <c r="J46" s="4"/>
      <c r="K46" s="4">
        <v>2</v>
      </c>
      <c r="L46" s="4"/>
      <c r="M46" s="4"/>
      <c r="N46" s="4"/>
      <c r="O46" s="4"/>
      <c r="P46" s="4"/>
      <c r="Q46" s="4"/>
    </row>
    <row r="47" spans="2:17" x14ac:dyDescent="0.15">
      <c r="B47" s="8"/>
      <c r="C47" s="10"/>
      <c r="D47" s="31" t="s">
        <v>72</v>
      </c>
      <c r="E47" s="32"/>
      <c r="F47" s="32"/>
      <c r="G47" s="32"/>
      <c r="H47" s="32"/>
      <c r="I47" s="32">
        <v>2</v>
      </c>
      <c r="J47" s="32"/>
      <c r="K47" s="32"/>
      <c r="L47" s="32"/>
      <c r="M47" s="32"/>
      <c r="N47" s="32"/>
      <c r="O47" s="32"/>
      <c r="P47" s="32"/>
      <c r="Q47" s="32"/>
    </row>
    <row r="48" spans="2:17" x14ac:dyDescent="0.15">
      <c r="B48" s="10"/>
      <c r="C48" s="10" t="s">
        <v>78</v>
      </c>
      <c r="D48" s="20" t="s">
        <v>273</v>
      </c>
      <c r="E48" s="4">
        <v>6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15">
      <c r="B49" s="8" t="s">
        <v>179</v>
      </c>
      <c r="C49" s="8" t="s">
        <v>35</v>
      </c>
      <c r="D49" s="34" t="s">
        <v>93</v>
      </c>
      <c r="E49" s="32"/>
      <c r="F49" s="32">
        <v>1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2:17" x14ac:dyDescent="0.15">
      <c r="B50" s="8"/>
      <c r="C50" s="8"/>
      <c r="D50" s="20" t="s">
        <v>199</v>
      </c>
      <c r="E50" s="4"/>
      <c r="F50" s="4"/>
      <c r="G50" s="4"/>
      <c r="H50" s="4">
        <v>2</v>
      </c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15">
      <c r="B51" s="8"/>
      <c r="C51" s="8"/>
      <c r="D51" s="34" t="s">
        <v>274</v>
      </c>
      <c r="E51" s="32"/>
      <c r="F51" s="32"/>
      <c r="G51" s="32"/>
      <c r="H51" s="32"/>
      <c r="I51" s="32"/>
      <c r="J51" s="32"/>
      <c r="K51" s="32"/>
      <c r="L51" s="32"/>
      <c r="M51" s="32">
        <v>1</v>
      </c>
      <c r="N51" s="32"/>
      <c r="O51" s="32"/>
      <c r="P51" s="32"/>
      <c r="Q51" s="32"/>
    </row>
    <row r="52" spans="2:17" x14ac:dyDescent="0.15">
      <c r="B52" s="8"/>
      <c r="C52" s="8"/>
      <c r="D52" s="20" t="s">
        <v>121</v>
      </c>
      <c r="E52" s="4"/>
      <c r="F52" s="4"/>
      <c r="G52" s="4"/>
      <c r="H52" s="4">
        <v>3</v>
      </c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15">
      <c r="B53" s="8"/>
      <c r="C53" s="8"/>
      <c r="D53" s="31" t="s">
        <v>126</v>
      </c>
      <c r="E53" s="32"/>
      <c r="F53" s="32"/>
      <c r="G53" s="32"/>
      <c r="H53" s="32">
        <v>2</v>
      </c>
      <c r="I53" s="32"/>
      <c r="J53" s="32"/>
      <c r="K53" s="32"/>
      <c r="L53" s="32"/>
      <c r="M53" s="32"/>
      <c r="N53" s="32"/>
      <c r="O53" s="32"/>
      <c r="P53" s="32"/>
      <c r="Q53" s="32"/>
    </row>
    <row r="54" spans="2:17" x14ac:dyDescent="0.15">
      <c r="B54" s="8"/>
      <c r="C54" s="8"/>
      <c r="D54" s="9" t="s">
        <v>127</v>
      </c>
      <c r="E54" s="4"/>
      <c r="F54" s="4"/>
      <c r="G54" s="4"/>
      <c r="H54" s="4">
        <v>2</v>
      </c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15">
      <c r="B55" s="8"/>
      <c r="C55" s="8"/>
      <c r="D55" s="31" t="s">
        <v>236</v>
      </c>
      <c r="E55" s="32"/>
      <c r="F55" s="32"/>
      <c r="G55" s="32"/>
      <c r="H55" s="32"/>
      <c r="I55" s="32"/>
      <c r="J55" s="32"/>
      <c r="K55" s="32"/>
      <c r="L55" s="32"/>
      <c r="M55" s="32">
        <v>1</v>
      </c>
      <c r="N55" s="32"/>
      <c r="O55" s="32"/>
      <c r="P55" s="32"/>
      <c r="Q55" s="32"/>
    </row>
    <row r="56" spans="2:17" x14ac:dyDescent="0.15">
      <c r="B56" s="8"/>
      <c r="C56" s="8"/>
      <c r="D56" s="9" t="s">
        <v>170</v>
      </c>
      <c r="E56" s="4"/>
      <c r="F56" s="4"/>
      <c r="G56" s="4"/>
      <c r="H56" s="4"/>
      <c r="I56" s="4">
        <v>6</v>
      </c>
      <c r="J56" s="4"/>
      <c r="K56" s="4">
        <v>2</v>
      </c>
      <c r="L56" s="4"/>
      <c r="M56" s="4"/>
      <c r="N56" s="4"/>
      <c r="O56" s="4"/>
      <c r="P56" s="4"/>
      <c r="Q56" s="4"/>
    </row>
    <row r="57" spans="2:17" x14ac:dyDescent="0.15">
      <c r="B57" s="8"/>
      <c r="C57" s="7" t="s">
        <v>59</v>
      </c>
      <c r="D57" s="34" t="s">
        <v>199</v>
      </c>
      <c r="E57" s="32"/>
      <c r="F57" s="32"/>
      <c r="G57" s="32"/>
      <c r="H57" s="32">
        <v>2</v>
      </c>
      <c r="I57" s="32"/>
      <c r="J57" s="32"/>
      <c r="K57" s="32"/>
      <c r="L57" s="32"/>
      <c r="M57" s="32"/>
      <c r="N57" s="32"/>
      <c r="O57" s="32"/>
      <c r="P57" s="32"/>
      <c r="Q57" s="32"/>
    </row>
    <row r="58" spans="2:17" x14ac:dyDescent="0.15">
      <c r="B58" s="8"/>
      <c r="C58" s="8"/>
      <c r="D58" s="20" t="s">
        <v>275</v>
      </c>
      <c r="E58" s="4"/>
      <c r="F58" s="4"/>
      <c r="G58" s="4"/>
      <c r="H58" s="4">
        <v>2</v>
      </c>
      <c r="I58" s="4"/>
      <c r="J58" s="4"/>
      <c r="K58" s="4"/>
      <c r="L58" s="4"/>
      <c r="M58" s="4"/>
      <c r="N58" s="4"/>
      <c r="O58" s="4"/>
      <c r="P58" s="4"/>
      <c r="Q58" s="4"/>
    </row>
    <row r="59" spans="2:17" x14ac:dyDescent="0.15">
      <c r="B59" s="8"/>
      <c r="C59" s="8"/>
      <c r="D59" s="31" t="s">
        <v>126</v>
      </c>
      <c r="E59" s="32"/>
      <c r="F59" s="32"/>
      <c r="G59" s="32"/>
      <c r="H59" s="32">
        <v>2</v>
      </c>
      <c r="I59" s="32"/>
      <c r="J59" s="32"/>
      <c r="K59" s="32"/>
      <c r="L59" s="32"/>
      <c r="M59" s="32"/>
      <c r="N59" s="32"/>
      <c r="O59" s="32"/>
      <c r="P59" s="32"/>
      <c r="Q59" s="32"/>
    </row>
    <row r="60" spans="2:17" x14ac:dyDescent="0.15">
      <c r="B60" s="8"/>
      <c r="C60" s="8"/>
      <c r="D60" s="9" t="s">
        <v>127</v>
      </c>
      <c r="E60" s="4"/>
      <c r="F60" s="4"/>
      <c r="G60" s="4"/>
      <c r="H60" s="4">
        <v>2</v>
      </c>
      <c r="I60" s="4"/>
      <c r="J60" s="4"/>
      <c r="K60" s="4"/>
      <c r="L60" s="4"/>
      <c r="M60" s="4"/>
      <c r="N60" s="4"/>
      <c r="O60" s="4"/>
      <c r="P60" s="4"/>
      <c r="Q60" s="4"/>
    </row>
    <row r="61" spans="2:17" x14ac:dyDescent="0.15">
      <c r="B61" s="8"/>
      <c r="C61" s="8"/>
      <c r="D61" s="31" t="s">
        <v>52</v>
      </c>
      <c r="E61" s="32"/>
      <c r="F61" s="32"/>
      <c r="G61" s="32"/>
      <c r="H61" s="32"/>
      <c r="I61" s="32">
        <v>9</v>
      </c>
      <c r="J61" s="32"/>
      <c r="K61" s="32">
        <v>2</v>
      </c>
      <c r="L61" s="32"/>
      <c r="M61" s="32"/>
      <c r="N61" s="32"/>
      <c r="O61" s="32"/>
      <c r="P61" s="32"/>
      <c r="Q61" s="32"/>
    </row>
    <row r="62" spans="2:17" x14ac:dyDescent="0.15">
      <c r="B62" s="8"/>
      <c r="C62" s="8"/>
      <c r="D62" s="9" t="s">
        <v>276</v>
      </c>
      <c r="E62" s="4"/>
      <c r="F62" s="4"/>
      <c r="G62" s="4"/>
      <c r="H62" s="4"/>
      <c r="I62" s="4">
        <v>6</v>
      </c>
      <c r="J62" s="4"/>
      <c r="K62" s="4"/>
      <c r="L62" s="4"/>
      <c r="M62" s="4"/>
      <c r="N62" s="4"/>
      <c r="O62" s="4"/>
      <c r="P62" s="4"/>
      <c r="Q62" s="4"/>
    </row>
    <row r="63" spans="2:17" x14ac:dyDescent="0.15">
      <c r="B63" s="8"/>
      <c r="C63" s="8"/>
      <c r="D63" s="31" t="s">
        <v>55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2:17" x14ac:dyDescent="0.15">
      <c r="B64" s="8"/>
      <c r="C64" s="7" t="s">
        <v>69</v>
      </c>
      <c r="D64" s="20" t="s">
        <v>76</v>
      </c>
      <c r="E64" s="4">
        <v>1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2:18" x14ac:dyDescent="0.15">
      <c r="B65" s="8"/>
      <c r="C65" s="8"/>
      <c r="D65" s="31" t="s">
        <v>75</v>
      </c>
      <c r="E65" s="32">
        <v>1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2:18" x14ac:dyDescent="0.15">
      <c r="B66" s="8"/>
      <c r="C66" s="8"/>
      <c r="D66" s="9" t="s">
        <v>98</v>
      </c>
      <c r="E66" s="4"/>
      <c r="F66" s="4"/>
      <c r="G66" s="4"/>
      <c r="H66" s="4"/>
      <c r="I66" s="4">
        <v>6</v>
      </c>
      <c r="J66" s="4"/>
      <c r="K66" s="4">
        <v>2</v>
      </c>
      <c r="L66" s="4"/>
      <c r="M66" s="4"/>
      <c r="N66" s="4"/>
      <c r="O66" s="4"/>
      <c r="P66" s="4"/>
      <c r="Q66" s="4"/>
    </row>
    <row r="67" spans="2:18" x14ac:dyDescent="0.15">
      <c r="B67" s="8"/>
      <c r="C67" s="8"/>
      <c r="D67" s="31" t="s">
        <v>246</v>
      </c>
      <c r="E67" s="32"/>
      <c r="F67" s="32"/>
      <c r="G67" s="32"/>
      <c r="H67" s="32"/>
      <c r="I67" s="32">
        <v>6</v>
      </c>
      <c r="J67" s="32"/>
      <c r="K67" s="32">
        <v>2</v>
      </c>
      <c r="L67" s="32"/>
      <c r="M67" s="32"/>
      <c r="N67" s="32"/>
      <c r="O67" s="32"/>
      <c r="P67" s="32"/>
      <c r="Q67" s="32"/>
    </row>
    <row r="68" spans="2:18" ht="12" thickBot="1" x14ac:dyDescent="0.2">
      <c r="B68" s="11"/>
      <c r="C68" s="11"/>
      <c r="D68" s="30" t="s">
        <v>163</v>
      </c>
      <c r="E68" s="21"/>
      <c r="F68" s="21"/>
      <c r="G68" s="21"/>
      <c r="H68" s="21"/>
      <c r="I68" s="21">
        <v>6</v>
      </c>
      <c r="J68" s="21"/>
      <c r="K68" s="21">
        <v>2</v>
      </c>
      <c r="L68" s="21"/>
      <c r="M68" s="21"/>
      <c r="N68" s="21"/>
      <c r="O68" s="21"/>
      <c r="P68" s="21"/>
      <c r="Q68" s="21"/>
    </row>
    <row r="69" spans="2:18" ht="12.75" thickTop="1" thickBot="1" x14ac:dyDescent="0.2">
      <c r="B69" s="13"/>
      <c r="C69" s="13" t="s">
        <v>82</v>
      </c>
      <c r="D69" s="14"/>
      <c r="E69" s="13">
        <f t="shared" ref="E69:Q69" si="0">SUM(E4:E68)</f>
        <v>18</v>
      </c>
      <c r="F69" s="13">
        <f t="shared" si="0"/>
        <v>1</v>
      </c>
      <c r="G69" s="13">
        <f t="shared" si="0"/>
        <v>11</v>
      </c>
      <c r="H69" s="13">
        <f t="shared" si="0"/>
        <v>42</v>
      </c>
      <c r="I69" s="13">
        <f t="shared" si="0"/>
        <v>148</v>
      </c>
      <c r="J69" s="13">
        <f t="shared" si="0"/>
        <v>2</v>
      </c>
      <c r="K69" s="13">
        <f t="shared" si="0"/>
        <v>26</v>
      </c>
      <c r="L69" s="13">
        <f t="shared" si="0"/>
        <v>2</v>
      </c>
      <c r="M69" s="13">
        <f t="shared" si="0"/>
        <v>2</v>
      </c>
      <c r="N69" s="13">
        <f t="shared" si="0"/>
        <v>7</v>
      </c>
      <c r="O69" s="13">
        <f t="shared" si="0"/>
        <v>2</v>
      </c>
      <c r="P69" s="13">
        <f t="shared" si="0"/>
        <v>2</v>
      </c>
      <c r="Q69" s="13">
        <f t="shared" si="0"/>
        <v>1</v>
      </c>
      <c r="R69" s="2">
        <f>SUM(E69:Q69)</f>
        <v>264</v>
      </c>
    </row>
    <row r="70" spans="2:18" ht="12" thickTop="1" x14ac:dyDescent="0.15">
      <c r="B70" s="15" t="s">
        <v>83</v>
      </c>
      <c r="C70" s="15"/>
      <c r="D70" s="16" t="s">
        <v>277</v>
      </c>
      <c r="E70" s="10"/>
      <c r="F70" s="10"/>
      <c r="G70" s="10"/>
      <c r="H70" s="10">
        <v>1</v>
      </c>
      <c r="I70" s="10"/>
      <c r="J70" s="10"/>
      <c r="K70" s="10"/>
      <c r="L70" s="10"/>
      <c r="M70" s="10"/>
      <c r="N70" s="10"/>
      <c r="O70" s="10"/>
      <c r="P70" s="10"/>
      <c r="Q70" s="10"/>
    </row>
    <row r="71" spans="2:18" x14ac:dyDescent="0.15">
      <c r="B71" s="8"/>
      <c r="C71" s="8"/>
      <c r="D71" s="31" t="s">
        <v>278</v>
      </c>
      <c r="E71" s="32"/>
      <c r="F71" s="32"/>
      <c r="G71" s="32"/>
      <c r="H71" s="32">
        <v>1</v>
      </c>
      <c r="I71" s="32"/>
      <c r="J71" s="32"/>
      <c r="K71" s="32"/>
      <c r="L71" s="32"/>
      <c r="M71" s="32"/>
      <c r="N71" s="32"/>
      <c r="O71" s="32"/>
      <c r="P71" s="32"/>
      <c r="Q71" s="32"/>
    </row>
    <row r="72" spans="2:18" x14ac:dyDescent="0.15">
      <c r="B72" s="8"/>
      <c r="C72" s="8"/>
      <c r="D72" s="9" t="s">
        <v>279</v>
      </c>
      <c r="E72" s="4">
        <v>3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2:18" x14ac:dyDescent="0.15">
      <c r="B73" s="8"/>
      <c r="C73" s="8"/>
      <c r="D73" s="31" t="s">
        <v>418</v>
      </c>
      <c r="E73" s="32">
        <v>1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2:18" ht="12" thickBot="1" x14ac:dyDescent="0.2">
      <c r="B74" s="11"/>
      <c r="C74" s="11"/>
      <c r="D74" s="23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2:18" ht="12.75" thickTop="1" thickBot="1" x14ac:dyDescent="0.2">
      <c r="B75" s="13"/>
      <c r="C75" s="13" t="s">
        <v>82</v>
      </c>
      <c r="D75" s="14"/>
      <c r="E75" s="13">
        <f t="shared" ref="E75:Q75" si="1">SUM(E70:E74)</f>
        <v>4</v>
      </c>
      <c r="F75" s="13">
        <f t="shared" si="1"/>
        <v>0</v>
      </c>
      <c r="G75" s="13">
        <f t="shared" si="1"/>
        <v>0</v>
      </c>
      <c r="H75" s="13">
        <f t="shared" si="1"/>
        <v>2</v>
      </c>
      <c r="I75" s="13">
        <f t="shared" si="1"/>
        <v>0</v>
      </c>
      <c r="J75" s="13">
        <f t="shared" si="1"/>
        <v>0</v>
      </c>
      <c r="K75" s="13">
        <f t="shared" si="1"/>
        <v>0</v>
      </c>
      <c r="L75" s="13">
        <f t="shared" si="1"/>
        <v>0</v>
      </c>
      <c r="M75" s="13">
        <f t="shared" si="1"/>
        <v>0</v>
      </c>
      <c r="N75" s="13">
        <f t="shared" si="1"/>
        <v>0</v>
      </c>
      <c r="O75" s="13">
        <f t="shared" si="1"/>
        <v>0</v>
      </c>
      <c r="P75" s="13">
        <f t="shared" si="1"/>
        <v>0</v>
      </c>
      <c r="Q75" s="13">
        <f t="shared" si="1"/>
        <v>0</v>
      </c>
      <c r="R75" s="2">
        <f>SUM(E75:Q75)</f>
        <v>6</v>
      </c>
    </row>
    <row r="77" spans="2:18" x14ac:dyDescent="0.15">
      <c r="R77" s="2">
        <f>R69+R75</f>
        <v>270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7A45-B949-40E1-A30D-95C1029669AA}">
  <sheetPr>
    <pageSetUpPr fitToPage="1"/>
  </sheetPr>
  <dimension ref="B1:V90"/>
  <sheetViews>
    <sheetView workbookViewId="0">
      <pane xSplit="4" ySplit="3" topLeftCell="E4" activePane="bottomRight" state="frozen"/>
      <selection pane="topRight"/>
      <selection pane="bottomLeft"/>
      <selection pane="bottomRight" activeCell="B2" sqref="B2:B3"/>
    </sheetView>
  </sheetViews>
  <sheetFormatPr defaultRowHeight="11.25" x14ac:dyDescent="0.15"/>
  <cols>
    <col min="1" max="1" width="2.125" style="2" customWidth="1"/>
    <col min="2" max="2" width="9" style="2" customWidth="1"/>
    <col min="3" max="3" width="4.125" style="2" bestFit="1" customWidth="1"/>
    <col min="4" max="4" width="9" style="3" customWidth="1"/>
    <col min="5" max="27" width="7.375" style="2" customWidth="1"/>
    <col min="28" max="28" width="9" style="2" customWidth="1"/>
    <col min="29" max="16384" width="9" style="2"/>
  </cols>
  <sheetData>
    <row r="1" spans="2:21" ht="14.25" x14ac:dyDescent="0.15">
      <c r="B1" s="1" t="s">
        <v>448</v>
      </c>
    </row>
    <row r="2" spans="2:21" x14ac:dyDescent="0.15">
      <c r="B2" s="41" t="s">
        <v>0</v>
      </c>
      <c r="C2" s="41" t="s">
        <v>1</v>
      </c>
      <c r="D2" s="42" t="s">
        <v>2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4</v>
      </c>
      <c r="K2" s="4" t="s">
        <v>4</v>
      </c>
      <c r="L2" s="4" t="s">
        <v>5</v>
      </c>
      <c r="M2" s="4" t="s">
        <v>5</v>
      </c>
      <c r="N2" s="4" t="s">
        <v>5</v>
      </c>
      <c r="O2" s="4" t="s">
        <v>6</v>
      </c>
      <c r="P2" s="4" t="s">
        <v>7</v>
      </c>
      <c r="Q2" s="4" t="s">
        <v>8</v>
      </c>
      <c r="R2" s="4" t="s">
        <v>8</v>
      </c>
      <c r="S2" s="4" t="s">
        <v>9</v>
      </c>
      <c r="T2" s="4" t="s">
        <v>9</v>
      </c>
      <c r="U2" s="4" t="s">
        <v>10</v>
      </c>
    </row>
    <row r="3" spans="2:21" x14ac:dyDescent="0.15">
      <c r="B3" s="41"/>
      <c r="C3" s="41"/>
      <c r="D3" s="42"/>
      <c r="E3" s="5" t="s">
        <v>13</v>
      </c>
      <c r="F3" s="5" t="s">
        <v>15</v>
      </c>
      <c r="G3" s="5" t="s">
        <v>16</v>
      </c>
      <c r="H3" s="5" t="s">
        <v>17</v>
      </c>
      <c r="I3" s="5" t="s">
        <v>19</v>
      </c>
      <c r="J3" s="5" t="s">
        <v>15</v>
      </c>
      <c r="K3" s="5" t="s">
        <v>17</v>
      </c>
      <c r="L3" s="5" t="s">
        <v>201</v>
      </c>
      <c r="M3" s="5" t="s">
        <v>15</v>
      </c>
      <c r="N3" s="5" t="s">
        <v>117</v>
      </c>
      <c r="O3" s="5" t="s">
        <v>14</v>
      </c>
      <c r="P3" s="5" t="s">
        <v>24</v>
      </c>
      <c r="Q3" s="5" t="s">
        <v>13</v>
      </c>
      <c r="R3" s="5" t="s">
        <v>17</v>
      </c>
      <c r="S3" s="4" t="s">
        <v>25</v>
      </c>
      <c r="T3" s="4" t="s">
        <v>26</v>
      </c>
      <c r="U3" s="4" t="s">
        <v>27</v>
      </c>
    </row>
    <row r="4" spans="2:21" x14ac:dyDescent="0.15">
      <c r="B4" s="8" t="s">
        <v>119</v>
      </c>
      <c r="C4" s="8"/>
      <c r="D4" s="9" t="s">
        <v>156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>
        <v>1</v>
      </c>
      <c r="U4" s="17" t="s">
        <v>85</v>
      </c>
    </row>
    <row r="5" spans="2:21" x14ac:dyDescent="0.15">
      <c r="B5" s="10"/>
      <c r="C5" s="10"/>
      <c r="D5" s="31" t="s">
        <v>31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>
        <v>1</v>
      </c>
      <c r="T5" s="32" t="s">
        <v>85</v>
      </c>
      <c r="U5" s="32"/>
    </row>
    <row r="6" spans="2:21" x14ac:dyDescent="0.15">
      <c r="B6" s="8" t="s">
        <v>34</v>
      </c>
      <c r="C6" s="8" t="s">
        <v>35</v>
      </c>
      <c r="D6" s="9" t="s">
        <v>282</v>
      </c>
      <c r="E6" s="4"/>
      <c r="F6" s="4"/>
      <c r="G6" s="4"/>
      <c r="H6" s="4">
        <v>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2:21" x14ac:dyDescent="0.15">
      <c r="B7" s="8"/>
      <c r="C7" s="8"/>
      <c r="D7" s="31" t="s">
        <v>283</v>
      </c>
      <c r="E7" s="32">
        <v>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x14ac:dyDescent="0.15">
      <c r="B8" s="8"/>
      <c r="C8" s="8"/>
      <c r="D8" s="9" t="s">
        <v>44</v>
      </c>
      <c r="E8" s="4"/>
      <c r="F8" s="4"/>
      <c r="G8" s="4"/>
      <c r="H8" s="4"/>
      <c r="I8" s="4"/>
      <c r="J8" s="4"/>
      <c r="K8" s="4"/>
      <c r="L8" s="4"/>
      <c r="M8" s="4"/>
      <c r="N8" s="4">
        <v>1</v>
      </c>
      <c r="O8" s="4"/>
      <c r="P8" s="4"/>
      <c r="Q8" s="4"/>
      <c r="R8" s="4"/>
      <c r="S8" s="4"/>
      <c r="T8" s="4"/>
      <c r="U8" s="4"/>
    </row>
    <row r="9" spans="2:21" x14ac:dyDescent="0.15">
      <c r="B9" s="8"/>
      <c r="C9" s="8"/>
      <c r="D9" s="31" t="s">
        <v>37</v>
      </c>
      <c r="E9" s="32"/>
      <c r="F9" s="32">
        <v>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>
        <v>1</v>
      </c>
    </row>
    <row r="10" spans="2:21" x14ac:dyDescent="0.15">
      <c r="B10" s="8"/>
      <c r="C10" s="8"/>
      <c r="D10" s="9" t="s">
        <v>39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6</v>
      </c>
      <c r="Q10" s="4">
        <v>1</v>
      </c>
      <c r="R10" s="4"/>
      <c r="S10" s="4"/>
      <c r="T10" s="4"/>
      <c r="U10" s="4"/>
    </row>
    <row r="11" spans="2:21" x14ac:dyDescent="0.15">
      <c r="B11" s="8"/>
      <c r="C11" s="8"/>
      <c r="D11" s="31" t="s">
        <v>40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v>5</v>
      </c>
      <c r="Q11" s="32"/>
      <c r="R11" s="32">
        <v>1</v>
      </c>
      <c r="S11" s="32"/>
      <c r="T11" s="32"/>
      <c r="U11" s="32"/>
    </row>
    <row r="12" spans="2:21" x14ac:dyDescent="0.15">
      <c r="B12" s="8"/>
      <c r="C12" s="8"/>
      <c r="D12" s="9" t="s">
        <v>50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2</v>
      </c>
      <c r="Q12" s="4">
        <v>1</v>
      </c>
      <c r="R12" s="4"/>
      <c r="S12" s="4"/>
      <c r="T12" s="4"/>
      <c r="U12" s="4"/>
    </row>
    <row r="13" spans="2:21" x14ac:dyDescent="0.15">
      <c r="B13" s="8"/>
      <c r="C13" s="8"/>
      <c r="D13" s="31" t="s">
        <v>48</v>
      </c>
      <c r="E13" s="32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2:21" x14ac:dyDescent="0.15">
      <c r="B14" s="8"/>
      <c r="C14" s="8"/>
      <c r="D14" s="9" t="s">
        <v>49</v>
      </c>
      <c r="E14" s="4">
        <v>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2:21" x14ac:dyDescent="0.15">
      <c r="B15" s="8"/>
      <c r="C15" s="8"/>
      <c r="D15" s="31" t="s">
        <v>60</v>
      </c>
      <c r="E15" s="32"/>
      <c r="F15" s="32"/>
      <c r="G15" s="32">
        <v>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1" x14ac:dyDescent="0.15">
      <c r="B16" s="8"/>
      <c r="C16" s="8"/>
      <c r="D16" s="9" t="s">
        <v>51</v>
      </c>
      <c r="E16" s="4">
        <v>1</v>
      </c>
      <c r="F16" s="4">
        <v>2</v>
      </c>
      <c r="G16" s="4"/>
      <c r="H16" s="4"/>
      <c r="I16" s="4"/>
      <c r="J16" s="4"/>
      <c r="K16" s="4"/>
      <c r="L16" s="4">
        <v>1</v>
      </c>
      <c r="M16" s="4">
        <v>9</v>
      </c>
      <c r="N16" s="4"/>
      <c r="O16" s="4"/>
      <c r="P16" s="4"/>
      <c r="Q16" s="4"/>
      <c r="R16" s="4"/>
      <c r="S16" s="4"/>
      <c r="T16" s="4"/>
      <c r="U16" s="4"/>
    </row>
    <row r="17" spans="2:21" x14ac:dyDescent="0.15">
      <c r="B17" s="8"/>
      <c r="C17" s="8"/>
      <c r="D17" s="31" t="s">
        <v>284</v>
      </c>
      <c r="E17" s="32">
        <v>1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x14ac:dyDescent="0.15">
      <c r="B18" s="8"/>
      <c r="C18" s="8"/>
      <c r="D18" s="9" t="s">
        <v>56</v>
      </c>
      <c r="E18" s="4"/>
      <c r="F18" s="4"/>
      <c r="G18" s="4"/>
      <c r="H18" s="4"/>
      <c r="I18" s="4">
        <v>18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x14ac:dyDescent="0.15">
      <c r="B19" s="8"/>
      <c r="C19" s="8"/>
      <c r="D19" s="31" t="s">
        <v>45</v>
      </c>
      <c r="E19" s="32"/>
      <c r="F19" s="32"/>
      <c r="G19" s="32"/>
      <c r="H19" s="32"/>
      <c r="I19" s="32">
        <v>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x14ac:dyDescent="0.15">
      <c r="B20" s="8"/>
      <c r="C20" s="8"/>
      <c r="D20" s="19" t="s">
        <v>57</v>
      </c>
      <c r="E20" s="4"/>
      <c r="F20" s="4"/>
      <c r="G20" s="4"/>
      <c r="H20" s="4"/>
      <c r="I20" s="4">
        <v>12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15">
      <c r="B21" s="8"/>
      <c r="C21" s="8"/>
      <c r="D21" s="31" t="s">
        <v>281</v>
      </c>
      <c r="E21" s="32"/>
      <c r="F21" s="32"/>
      <c r="G21" s="32"/>
      <c r="H21" s="32"/>
      <c r="I21" s="32">
        <v>6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x14ac:dyDescent="0.15">
      <c r="B22" s="8"/>
      <c r="C22" s="8"/>
      <c r="D22" s="9" t="s">
        <v>58</v>
      </c>
      <c r="E22" s="4"/>
      <c r="F22" s="4"/>
      <c r="G22" s="4"/>
      <c r="H22" s="4"/>
      <c r="I22" s="4">
        <v>8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x14ac:dyDescent="0.15">
      <c r="B23" s="8"/>
      <c r="C23" s="8"/>
      <c r="D23" s="31" t="s">
        <v>121</v>
      </c>
      <c r="E23" s="32"/>
      <c r="F23" s="32">
        <v>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x14ac:dyDescent="0.15">
      <c r="B24" s="8"/>
      <c r="C24" s="8"/>
      <c r="D24" s="9" t="s">
        <v>168</v>
      </c>
      <c r="E24" s="4"/>
      <c r="F24" s="4"/>
      <c r="G24" s="4"/>
      <c r="H24" s="4"/>
      <c r="I24" s="4">
        <v>6</v>
      </c>
      <c r="J24" s="4"/>
      <c r="K24" s="4">
        <v>2</v>
      </c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x14ac:dyDescent="0.15">
      <c r="B25" s="8"/>
      <c r="C25" s="8"/>
      <c r="D25" s="31" t="s">
        <v>169</v>
      </c>
      <c r="E25" s="32"/>
      <c r="F25" s="32"/>
      <c r="G25" s="32"/>
      <c r="H25" s="32"/>
      <c r="I25" s="32">
        <v>6</v>
      </c>
      <c r="J25" s="32"/>
      <c r="K25" s="32">
        <v>2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x14ac:dyDescent="0.15">
      <c r="B26" s="8"/>
      <c r="C26" s="8"/>
      <c r="D26" s="9" t="s">
        <v>97</v>
      </c>
      <c r="E26" s="4"/>
      <c r="F26" s="4"/>
      <c r="G26" s="4"/>
      <c r="H26" s="4"/>
      <c r="I26" s="4">
        <v>6</v>
      </c>
      <c r="J26" s="4"/>
      <c r="K26" s="4">
        <v>2</v>
      </c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x14ac:dyDescent="0.15">
      <c r="B27" s="8"/>
      <c r="C27" s="8"/>
      <c r="D27" s="31" t="s">
        <v>171</v>
      </c>
      <c r="E27" s="32"/>
      <c r="F27" s="32"/>
      <c r="G27" s="32">
        <v>6</v>
      </c>
      <c r="H27" s="32"/>
      <c r="I27" s="32"/>
      <c r="J27" s="32">
        <v>2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2:21" x14ac:dyDescent="0.15">
      <c r="B28" s="8"/>
      <c r="C28" s="7" t="s">
        <v>59</v>
      </c>
      <c r="D28" s="9" t="s">
        <v>39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v>6</v>
      </c>
      <c r="Q28" s="4"/>
      <c r="R28" s="4">
        <v>1</v>
      </c>
      <c r="S28" s="4"/>
      <c r="T28" s="4"/>
      <c r="U28" s="4"/>
    </row>
    <row r="29" spans="2:21" x14ac:dyDescent="0.15">
      <c r="B29" s="8"/>
      <c r="C29" s="8"/>
      <c r="D29" s="31" t="s">
        <v>40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>
        <v>6</v>
      </c>
      <c r="Q29" s="32"/>
      <c r="R29" s="32">
        <v>1</v>
      </c>
      <c r="S29" s="32"/>
      <c r="T29" s="32"/>
      <c r="U29" s="32"/>
    </row>
    <row r="30" spans="2:21" x14ac:dyDescent="0.15">
      <c r="B30" s="8"/>
      <c r="C30" s="8"/>
      <c r="D30" s="9" t="s">
        <v>50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v>2</v>
      </c>
      <c r="Q30" s="4">
        <v>1</v>
      </c>
      <c r="R30" s="4"/>
      <c r="S30" s="4"/>
      <c r="T30" s="4"/>
      <c r="U30" s="4"/>
    </row>
    <row r="31" spans="2:21" x14ac:dyDescent="0.15">
      <c r="B31" s="8"/>
      <c r="C31" s="8"/>
      <c r="D31" s="31" t="s">
        <v>295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>
        <v>2</v>
      </c>
      <c r="Q31" s="32"/>
      <c r="R31" s="32"/>
      <c r="S31" s="32"/>
      <c r="T31" s="32"/>
      <c r="U31" s="32"/>
    </row>
    <row r="32" spans="2:21" x14ac:dyDescent="0.15">
      <c r="B32" s="8"/>
      <c r="C32" s="8"/>
      <c r="D32" s="9" t="s">
        <v>48</v>
      </c>
      <c r="E32" s="4">
        <v>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x14ac:dyDescent="0.15">
      <c r="B33" s="8"/>
      <c r="C33" s="8"/>
      <c r="D33" s="31" t="s">
        <v>49</v>
      </c>
      <c r="E33" s="32">
        <v>2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2:21" x14ac:dyDescent="0.15">
      <c r="B34" s="8"/>
      <c r="C34" s="8"/>
      <c r="D34" s="9" t="s">
        <v>60</v>
      </c>
      <c r="E34" s="4"/>
      <c r="F34" s="4">
        <v>2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x14ac:dyDescent="0.15">
      <c r="B35" s="8"/>
      <c r="C35" s="8"/>
      <c r="D35" s="31" t="s">
        <v>51</v>
      </c>
      <c r="E35" s="32">
        <v>1</v>
      </c>
      <c r="F35" s="32"/>
      <c r="G35" s="32"/>
      <c r="H35" s="32"/>
      <c r="I35" s="32"/>
      <c r="J35" s="32"/>
      <c r="K35" s="32"/>
      <c r="L35" s="32">
        <v>5</v>
      </c>
      <c r="M35" s="32"/>
      <c r="N35" s="32"/>
      <c r="O35" s="32"/>
      <c r="P35" s="32"/>
      <c r="Q35" s="32"/>
      <c r="R35" s="32"/>
      <c r="S35" s="32"/>
      <c r="T35" s="32"/>
      <c r="U35" s="32"/>
    </row>
    <row r="36" spans="2:21" x14ac:dyDescent="0.15">
      <c r="B36" s="8"/>
      <c r="C36" s="8"/>
      <c r="D36" s="9" t="s">
        <v>289</v>
      </c>
      <c r="E36" s="4"/>
      <c r="F36" s="4"/>
      <c r="G36" s="4"/>
      <c r="H36" s="4"/>
      <c r="I36" s="4">
        <v>6</v>
      </c>
      <c r="J36" s="4"/>
      <c r="K36" s="4">
        <v>2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x14ac:dyDescent="0.15">
      <c r="B37" s="8"/>
      <c r="C37" s="8"/>
      <c r="D37" s="31" t="s">
        <v>141</v>
      </c>
      <c r="E37" s="32"/>
      <c r="F37" s="32"/>
      <c r="G37" s="32"/>
      <c r="H37" s="32"/>
      <c r="I37" s="32">
        <v>6</v>
      </c>
      <c r="J37" s="32"/>
      <c r="K37" s="32">
        <v>2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2:21" x14ac:dyDescent="0.15">
      <c r="B38" s="8"/>
      <c r="C38" s="8"/>
      <c r="D38" s="9" t="s">
        <v>142</v>
      </c>
      <c r="E38" s="4"/>
      <c r="F38" s="4"/>
      <c r="G38" s="4"/>
      <c r="H38" s="4"/>
      <c r="I38" s="4">
        <v>6</v>
      </c>
      <c r="J38" s="4"/>
      <c r="K38" s="4">
        <v>2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x14ac:dyDescent="0.15">
      <c r="B39" s="8"/>
      <c r="C39" s="8"/>
      <c r="D39" s="31" t="s">
        <v>146</v>
      </c>
      <c r="E39" s="32"/>
      <c r="F39" s="32"/>
      <c r="G39" s="32"/>
      <c r="H39" s="32"/>
      <c r="I39" s="32">
        <v>6</v>
      </c>
      <c r="J39" s="32"/>
      <c r="K39" s="32">
        <v>2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2:21" x14ac:dyDescent="0.15">
      <c r="B40" s="8"/>
      <c r="C40" s="8"/>
      <c r="D40" s="9" t="s">
        <v>290</v>
      </c>
      <c r="E40" s="4"/>
      <c r="F40" s="4"/>
      <c r="G40" s="4"/>
      <c r="H40" s="4"/>
      <c r="I40" s="4">
        <v>6</v>
      </c>
      <c r="J40" s="4"/>
      <c r="K40" s="4">
        <v>2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x14ac:dyDescent="0.15">
      <c r="B41" s="8"/>
      <c r="C41" s="8"/>
      <c r="D41" s="31" t="s">
        <v>291</v>
      </c>
      <c r="E41" s="32"/>
      <c r="F41" s="32"/>
      <c r="G41" s="32"/>
      <c r="H41" s="32"/>
      <c r="I41" s="32">
        <v>6</v>
      </c>
      <c r="J41" s="32"/>
      <c r="K41" s="32">
        <v>2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2:21" x14ac:dyDescent="0.15">
      <c r="B42" s="8"/>
      <c r="C42" s="8"/>
      <c r="D42" s="9" t="s">
        <v>292</v>
      </c>
      <c r="E42" s="4"/>
      <c r="F42" s="4"/>
      <c r="G42" s="4"/>
      <c r="H42" s="4"/>
      <c r="I42" s="4">
        <v>6</v>
      </c>
      <c r="J42" s="4"/>
      <c r="K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 x14ac:dyDescent="0.15">
      <c r="B43" s="8"/>
      <c r="C43" s="8"/>
      <c r="D43" s="31" t="s">
        <v>293</v>
      </c>
      <c r="E43" s="32"/>
      <c r="F43" s="32"/>
      <c r="G43" s="32"/>
      <c r="H43" s="32"/>
      <c r="I43" s="32">
        <v>6</v>
      </c>
      <c r="J43" s="32"/>
      <c r="K43" s="32">
        <v>2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2:21" x14ac:dyDescent="0.15">
      <c r="B44" s="8"/>
      <c r="C44" s="8"/>
      <c r="D44" s="9" t="s">
        <v>294</v>
      </c>
      <c r="E44" s="4"/>
      <c r="F44" s="4"/>
      <c r="G44" s="4">
        <v>6</v>
      </c>
      <c r="H44" s="4"/>
      <c r="I44" s="4"/>
      <c r="J44" s="4">
        <v>2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15">
      <c r="B45" s="8"/>
      <c r="C45" s="8"/>
      <c r="D45" s="31" t="s">
        <v>129</v>
      </c>
      <c r="E45" s="32"/>
      <c r="F45" s="32"/>
      <c r="G45" s="32">
        <v>8</v>
      </c>
      <c r="H45" s="32"/>
      <c r="I45" s="32"/>
      <c r="J45" s="32">
        <v>2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2:21" x14ac:dyDescent="0.15">
      <c r="B46" s="8"/>
      <c r="C46" s="7" t="s">
        <v>69</v>
      </c>
      <c r="D46" s="9" t="s">
        <v>48</v>
      </c>
      <c r="E46" s="4">
        <v>2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15">
      <c r="B47" s="8"/>
      <c r="C47" s="8"/>
      <c r="D47" s="31" t="s">
        <v>49</v>
      </c>
      <c r="E47" s="32">
        <v>2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2:21" x14ac:dyDescent="0.15">
      <c r="B48" s="8"/>
      <c r="C48" s="8"/>
      <c r="D48" s="9" t="s">
        <v>76</v>
      </c>
      <c r="E48" s="4">
        <v>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x14ac:dyDescent="0.15">
      <c r="B49" s="8"/>
      <c r="C49" s="8"/>
      <c r="D49" s="31" t="s">
        <v>60</v>
      </c>
      <c r="E49" s="32"/>
      <c r="F49" s="32">
        <v>2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2:21" x14ac:dyDescent="0.15">
      <c r="B50" s="8"/>
      <c r="C50" s="8"/>
      <c r="D50" s="9" t="s">
        <v>296</v>
      </c>
      <c r="E50" s="4"/>
      <c r="F50" s="4"/>
      <c r="G50" s="4"/>
      <c r="H50" s="4"/>
      <c r="I50" s="4">
        <v>6</v>
      </c>
      <c r="J50" s="4"/>
      <c r="K50" s="4">
        <v>2</v>
      </c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x14ac:dyDescent="0.15">
      <c r="B51" s="8"/>
      <c r="C51" s="8"/>
      <c r="D51" s="31" t="s">
        <v>297</v>
      </c>
      <c r="E51" s="32"/>
      <c r="F51" s="32"/>
      <c r="G51" s="32"/>
      <c r="H51" s="32"/>
      <c r="I51" s="32">
        <v>6</v>
      </c>
      <c r="J51" s="32"/>
      <c r="K51" s="32">
        <v>2</v>
      </c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2:21" x14ac:dyDescent="0.15">
      <c r="B52" s="8"/>
      <c r="C52" s="8"/>
      <c r="D52" s="9" t="s">
        <v>298</v>
      </c>
      <c r="E52" s="4"/>
      <c r="F52" s="4"/>
      <c r="G52" s="4"/>
      <c r="H52" s="4"/>
      <c r="I52" s="4">
        <v>6</v>
      </c>
      <c r="J52" s="4"/>
      <c r="K52" s="4">
        <v>2</v>
      </c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x14ac:dyDescent="0.15">
      <c r="B53" s="8"/>
      <c r="C53" s="8"/>
      <c r="D53" s="31" t="s">
        <v>64</v>
      </c>
      <c r="E53" s="32"/>
      <c r="F53" s="32"/>
      <c r="G53" s="32">
        <v>3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2:21" x14ac:dyDescent="0.15">
      <c r="B54" s="8"/>
      <c r="C54" s="8"/>
      <c r="D54" s="9" t="s">
        <v>65</v>
      </c>
      <c r="E54" s="4"/>
      <c r="F54" s="4"/>
      <c r="G54" s="4">
        <v>16</v>
      </c>
      <c r="H54" s="4"/>
      <c r="I54" s="4"/>
      <c r="J54" s="4">
        <v>2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x14ac:dyDescent="0.15">
      <c r="B55" s="8"/>
      <c r="C55" s="8"/>
      <c r="D55" s="31" t="s">
        <v>285</v>
      </c>
      <c r="E55" s="32">
        <v>1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2:21" x14ac:dyDescent="0.15">
      <c r="B56" s="8"/>
      <c r="C56" s="8"/>
      <c r="D56" s="9" t="s">
        <v>299</v>
      </c>
      <c r="E56" s="4"/>
      <c r="F56" s="4"/>
      <c r="G56" s="4"/>
      <c r="H56" s="4"/>
      <c r="I56" s="4">
        <v>6</v>
      </c>
      <c r="J56" s="4"/>
      <c r="K56" s="4">
        <v>2</v>
      </c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2:21" x14ac:dyDescent="0.15">
      <c r="B57" s="8"/>
      <c r="C57" s="8"/>
      <c r="D57" s="31" t="s">
        <v>300</v>
      </c>
      <c r="E57" s="32"/>
      <c r="F57" s="32"/>
      <c r="G57" s="32"/>
      <c r="H57" s="32"/>
      <c r="I57" s="32">
        <v>6</v>
      </c>
      <c r="J57" s="32"/>
      <c r="K57" s="32">
        <v>2</v>
      </c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2:21" x14ac:dyDescent="0.15">
      <c r="B58" s="8"/>
      <c r="C58" s="8"/>
      <c r="D58" s="9" t="s">
        <v>301</v>
      </c>
      <c r="E58" s="4"/>
      <c r="F58" s="4"/>
      <c r="G58" s="4"/>
      <c r="H58" s="4"/>
      <c r="I58" s="4">
        <v>6</v>
      </c>
      <c r="J58" s="4"/>
      <c r="K58" s="4">
        <v>2</v>
      </c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2:21" x14ac:dyDescent="0.15">
      <c r="B59" s="8"/>
      <c r="C59" s="8"/>
      <c r="D59" s="31" t="s">
        <v>302</v>
      </c>
      <c r="E59" s="32"/>
      <c r="F59" s="32"/>
      <c r="G59" s="32">
        <v>6</v>
      </c>
      <c r="H59" s="32"/>
      <c r="I59" s="32"/>
      <c r="J59" s="32">
        <v>2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2:21" x14ac:dyDescent="0.15">
      <c r="B60" s="8"/>
      <c r="C60" s="10"/>
      <c r="D60" s="20" t="s">
        <v>303</v>
      </c>
      <c r="E60" s="4"/>
      <c r="F60" s="4"/>
      <c r="G60" s="4">
        <v>8</v>
      </c>
      <c r="H60" s="4"/>
      <c r="I60" s="4"/>
      <c r="J60" s="4">
        <v>2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2:21" x14ac:dyDescent="0.15">
      <c r="B61" s="8"/>
      <c r="C61" s="8" t="s">
        <v>78</v>
      </c>
      <c r="D61" s="31" t="s">
        <v>80</v>
      </c>
      <c r="E61" s="32">
        <v>3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2:21" x14ac:dyDescent="0.15">
      <c r="B62" s="8"/>
      <c r="C62" s="8"/>
      <c r="D62" s="20" t="s">
        <v>286</v>
      </c>
      <c r="E62" s="4">
        <v>3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15">
      <c r="B63" s="10"/>
      <c r="C63" s="8"/>
      <c r="D63" s="34" t="s">
        <v>81</v>
      </c>
      <c r="E63" s="32">
        <v>5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2:21" x14ac:dyDescent="0.15">
      <c r="B64" s="8" t="s">
        <v>179</v>
      </c>
      <c r="C64" s="7" t="s">
        <v>35</v>
      </c>
      <c r="D64" s="20" t="s">
        <v>304</v>
      </c>
      <c r="E64" s="4"/>
      <c r="F64" s="4"/>
      <c r="G64" s="4">
        <v>2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2:21" x14ac:dyDescent="0.15">
      <c r="B65" s="8"/>
      <c r="C65" s="8"/>
      <c r="D65" s="34" t="s">
        <v>236</v>
      </c>
      <c r="E65" s="32">
        <v>1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2:21" x14ac:dyDescent="0.15">
      <c r="B66" s="8"/>
      <c r="C66" s="8"/>
      <c r="D66" s="20" t="s">
        <v>52</v>
      </c>
      <c r="E66" s="4"/>
      <c r="F66" s="4"/>
      <c r="G66" s="4">
        <v>9</v>
      </c>
      <c r="H66" s="4"/>
      <c r="I66" s="4"/>
      <c r="J66" s="4">
        <v>2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2:21" x14ac:dyDescent="0.15">
      <c r="B67" s="8"/>
      <c r="C67" s="8"/>
      <c r="D67" s="31" t="s">
        <v>53</v>
      </c>
      <c r="E67" s="32"/>
      <c r="F67" s="32">
        <v>3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2:21" x14ac:dyDescent="0.15">
      <c r="B68" s="8"/>
      <c r="C68" s="8"/>
      <c r="D68" s="9" t="s">
        <v>287</v>
      </c>
      <c r="E68" s="4"/>
      <c r="F68" s="4">
        <v>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2:21" x14ac:dyDescent="0.15">
      <c r="B69" s="8"/>
      <c r="C69" s="8"/>
      <c r="D69" s="31" t="s">
        <v>224</v>
      </c>
      <c r="E69" s="32"/>
      <c r="F69" s="32"/>
      <c r="G69" s="32">
        <v>2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2:21" x14ac:dyDescent="0.15">
      <c r="B70" s="8"/>
      <c r="C70" s="8"/>
      <c r="D70" s="9" t="s">
        <v>276</v>
      </c>
      <c r="E70" s="4"/>
      <c r="F70" s="4"/>
      <c r="G70" s="4">
        <v>4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2:21" x14ac:dyDescent="0.15">
      <c r="B71" s="8"/>
      <c r="C71" s="8"/>
      <c r="D71" s="31" t="s">
        <v>274</v>
      </c>
      <c r="E71" s="32">
        <v>1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2:21" x14ac:dyDescent="0.15">
      <c r="B72" s="8"/>
      <c r="C72" s="8"/>
      <c r="D72" s="19" t="s">
        <v>288</v>
      </c>
      <c r="E72" s="4"/>
      <c r="F72" s="4">
        <v>2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2:21" x14ac:dyDescent="0.15">
      <c r="B73" s="8"/>
      <c r="C73" s="8"/>
      <c r="D73" s="31" t="s">
        <v>126</v>
      </c>
      <c r="E73" s="32">
        <v>2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2:21" x14ac:dyDescent="0.15">
      <c r="B74" s="8"/>
      <c r="C74" s="8"/>
      <c r="D74" s="9" t="s">
        <v>127</v>
      </c>
      <c r="E74" s="4">
        <v>2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2:21" x14ac:dyDescent="0.15">
      <c r="B75" s="8"/>
      <c r="C75" s="8"/>
      <c r="D75" s="31" t="s">
        <v>133</v>
      </c>
      <c r="E75" s="32"/>
      <c r="F75" s="32"/>
      <c r="G75" s="32">
        <v>2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2:21" x14ac:dyDescent="0.15">
      <c r="B76" s="8"/>
      <c r="C76" s="8"/>
      <c r="D76" s="20" t="s">
        <v>121</v>
      </c>
      <c r="E76" s="4"/>
      <c r="F76" s="4">
        <v>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2:21" x14ac:dyDescent="0.15">
      <c r="B77" s="8"/>
      <c r="C77" s="7" t="s">
        <v>59</v>
      </c>
      <c r="D77" s="34" t="s">
        <v>62</v>
      </c>
      <c r="E77" s="32"/>
      <c r="F77" s="32"/>
      <c r="G77" s="32">
        <v>12</v>
      </c>
      <c r="H77" s="32"/>
      <c r="I77" s="32"/>
      <c r="J77" s="32">
        <v>2</v>
      </c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2:21" x14ac:dyDescent="0.15">
      <c r="B78" s="8"/>
      <c r="C78" s="8"/>
      <c r="D78" s="20" t="s">
        <v>63</v>
      </c>
      <c r="E78" s="4"/>
      <c r="F78" s="4">
        <v>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2:21" x14ac:dyDescent="0.15">
      <c r="B79" s="8"/>
      <c r="C79" s="8"/>
      <c r="D79" s="31" t="s">
        <v>126</v>
      </c>
      <c r="E79" s="32">
        <v>2</v>
      </c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2:21" x14ac:dyDescent="0.15">
      <c r="B80" s="8"/>
      <c r="C80" s="10"/>
      <c r="D80" s="9" t="s">
        <v>127</v>
      </c>
      <c r="E80" s="4">
        <v>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2:22" x14ac:dyDescent="0.15">
      <c r="B81" s="8"/>
      <c r="C81" s="8" t="s">
        <v>69</v>
      </c>
      <c r="D81" s="34" t="s">
        <v>75</v>
      </c>
      <c r="E81" s="32">
        <v>1</v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2:22" x14ac:dyDescent="0.15">
      <c r="B82" s="8"/>
      <c r="C82" s="8"/>
      <c r="D82" s="20" t="s">
        <v>73</v>
      </c>
      <c r="E82" s="4"/>
      <c r="F82" s="4"/>
      <c r="G82" s="4">
        <v>9</v>
      </c>
      <c r="H82" s="4"/>
      <c r="I82" s="4"/>
      <c r="J82" s="4">
        <v>2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2:22" x14ac:dyDescent="0.15">
      <c r="B83" s="8"/>
      <c r="C83" s="8"/>
      <c r="D83" s="34" t="s">
        <v>72</v>
      </c>
      <c r="E83" s="32"/>
      <c r="F83" s="32">
        <v>2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2:22" x14ac:dyDescent="0.15">
      <c r="B84" s="8"/>
      <c r="C84" s="8"/>
      <c r="D84" s="9" t="s">
        <v>70</v>
      </c>
      <c r="E84" s="4"/>
      <c r="F84" s="4"/>
      <c r="G84" s="4">
        <v>12</v>
      </c>
      <c r="H84" s="4"/>
      <c r="I84" s="4"/>
      <c r="J84" s="4">
        <v>2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2:22" x14ac:dyDescent="0.15">
      <c r="B85" s="8"/>
      <c r="C85" s="8"/>
      <c r="D85" s="31" t="s">
        <v>71</v>
      </c>
      <c r="E85" s="32"/>
      <c r="F85" s="32">
        <v>3</v>
      </c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2:22" ht="12" thickBot="1" x14ac:dyDescent="0.2">
      <c r="B86" s="11"/>
      <c r="C86" s="11"/>
      <c r="D86" s="12" t="s">
        <v>76</v>
      </c>
      <c r="E86" s="21">
        <v>1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2:22" ht="12.75" thickTop="1" thickBot="1" x14ac:dyDescent="0.2">
      <c r="B87" s="13"/>
      <c r="C87" s="13" t="s">
        <v>82</v>
      </c>
      <c r="D87" s="14"/>
      <c r="E87" s="13">
        <f t="shared" ref="E87:U87" si="0">SUM(E4:E86)</f>
        <v>41</v>
      </c>
      <c r="F87" s="13">
        <f t="shared" si="0"/>
        <v>31</v>
      </c>
      <c r="G87" s="13">
        <f t="shared" si="0"/>
        <v>107</v>
      </c>
      <c r="H87" s="13">
        <f t="shared" si="0"/>
        <v>1</v>
      </c>
      <c r="I87" s="13">
        <f t="shared" si="0"/>
        <v>152</v>
      </c>
      <c r="J87" s="13">
        <f t="shared" si="0"/>
        <v>20</v>
      </c>
      <c r="K87" s="13">
        <f t="shared" si="0"/>
        <v>34</v>
      </c>
      <c r="L87" s="13">
        <f t="shared" si="0"/>
        <v>6</v>
      </c>
      <c r="M87" s="13">
        <f t="shared" si="0"/>
        <v>9</v>
      </c>
      <c r="N87" s="13">
        <f t="shared" si="0"/>
        <v>1</v>
      </c>
      <c r="O87" s="13">
        <f t="shared" si="0"/>
        <v>0</v>
      </c>
      <c r="P87" s="13">
        <f t="shared" si="0"/>
        <v>29</v>
      </c>
      <c r="Q87" s="13">
        <f t="shared" si="0"/>
        <v>3</v>
      </c>
      <c r="R87" s="13">
        <f t="shared" si="0"/>
        <v>3</v>
      </c>
      <c r="S87" s="13">
        <f t="shared" si="0"/>
        <v>1</v>
      </c>
      <c r="T87" s="13">
        <f t="shared" si="0"/>
        <v>1</v>
      </c>
      <c r="U87" s="13">
        <f t="shared" si="0"/>
        <v>1</v>
      </c>
      <c r="V87" s="2">
        <f>SUM(E87:U87)</f>
        <v>440</v>
      </c>
    </row>
    <row r="88" spans="2:22" ht="12.75" thickTop="1" thickBot="1" x14ac:dyDescent="0.2">
      <c r="B88" s="13" t="s">
        <v>130</v>
      </c>
      <c r="C88" s="13"/>
      <c r="D88" s="14" t="s">
        <v>79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>
        <v>8</v>
      </c>
      <c r="P88" s="13"/>
      <c r="Q88" s="13"/>
      <c r="R88" s="13"/>
      <c r="S88" s="13"/>
      <c r="T88" s="13"/>
      <c r="U88" s="13"/>
      <c r="V88" s="2">
        <f>SUM(E88:U88)</f>
        <v>8</v>
      </c>
    </row>
    <row r="89" spans="2:22" ht="12" thickTop="1" x14ac:dyDescent="0.15"/>
    <row r="90" spans="2:22" x14ac:dyDescent="0.15">
      <c r="V90" s="2">
        <f>V87+V88</f>
        <v>448</v>
      </c>
    </row>
  </sheetData>
  <mergeCells count="3">
    <mergeCell ref="B2:B3"/>
    <mergeCell ref="C2:C3"/>
    <mergeCell ref="D2:D3"/>
  </mergeCells>
  <phoneticPr fontId="2"/>
  <pageMargins left="0.7" right="0.7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天の原</vt:lpstr>
      <vt:lpstr>玉川</vt:lpstr>
      <vt:lpstr>大正</vt:lpstr>
      <vt:lpstr>中友</vt:lpstr>
      <vt:lpstr>明治</vt:lpstr>
      <vt:lpstr>白川</vt:lpstr>
      <vt:lpstr>平原</vt:lpstr>
      <vt:lpstr>高取</vt:lpstr>
      <vt:lpstr>三池</vt:lpstr>
      <vt:lpstr>銀水</vt:lpstr>
      <vt:lpstr>上内</vt:lpstr>
      <vt:lpstr>吉野</vt:lpstr>
      <vt:lpstr>倉永</vt:lpstr>
      <vt:lpstr>手鎌</vt:lpstr>
      <vt:lpstr>宅峰</vt:lpstr>
      <vt:lpstr>宮原</vt:lpstr>
      <vt:lpstr>松原</vt:lpstr>
      <vt:lpstr>特支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 近藤</cp:lastModifiedBy>
  <cp:lastPrinted>2026-06-29T07:03:54Z</cp:lastPrinted>
  <dcterms:created xsi:type="dcterms:W3CDTF">2026-05-08T01:46:26Z</dcterms:created>
  <dcterms:modified xsi:type="dcterms:W3CDTF">2026-06-29T07:18:07Z</dcterms:modified>
</cp:coreProperties>
</file>