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bookViews>
  <sheets>
    <sheet name="増改築等工事証明書" sheetId="2" r:id="rId1"/>
    <sheet name="耐震改修" sheetId="3" r:id="rId2"/>
    <sheet name="バリアフリー改修" sheetId="4" r:id="rId3"/>
    <sheet name="省エネ改修" sheetId="5" r:id="rId4"/>
    <sheet name="同居対応" sheetId="6" r:id="rId5"/>
    <sheet name="長期優良住宅化（耐震又は省エネ）" sheetId="7" r:id="rId6"/>
    <sheet name="長期優良住宅化 (耐震及び省エネ)" sheetId="10" r:id="rId7"/>
    <sheet name="子育て対応" sheetId="9" r:id="rId8"/>
    <sheet name="その他増改築" sheetId="8" r:id="rId9"/>
  </sheets>
  <definedNames>
    <definedName name="_xlnm.Print_Area" localSheetId="0">増改築等工事証明書!$A$1:$AX$628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<sst xmlns="http://schemas.openxmlformats.org/spreadsheetml/2006/main" xmlns:r="http://schemas.openxmlformats.org/officeDocument/2006/relationships" count="761" uniqueCount="761">
  <si>
    <t>オ　ウからエを差し引いた額</t>
  </si>
  <si>
    <t>別表第二</t>
  </si>
  <si>
    <t>　地域区分</t>
    <rPh sb="1" eb="3">
      <t>チイキ</t>
    </rPh>
    <rPh sb="3" eb="5">
      <t>クブン</t>
    </rPh>
    <phoneticPr fontId="18"/>
  </si>
  <si>
    <t>⑧便所、浴室、脱衣室その他の居室及び玄関並びにこれらを結ぶ経路の床の材料を滑りにくいものに取り替える工事</t>
  </si>
  <si>
    <t>開口を共用部以外の床（専用部の床）に設ける工事</t>
  </si>
  <si>
    <t xml:space="preserve"> 　５　潜熱回収型給湯器</t>
  </si>
  <si>
    <t xml:space="preserve"> 　５ ５地域　　６ ６地域　　７ ７地域　　８ ８地域</t>
  </si>
  <si>
    <t>増改築等工事証明書</t>
  </si>
  <si>
    <t xml:space="preserve"> 　１ 増築　　　２ 改築　　　３ 大規模の修繕　　　４ 大規模の模様替</t>
  </si>
  <si>
    <t>交付される補助金等の額</t>
  </si>
  <si>
    <t>洗面所の位置を変更する工事</t>
  </si>
  <si>
    <t>耐水フローリング以外の仕上材を取り付ける工事</t>
  </si>
  <si>
    <t>Ⅰ．所得税額の特別控除</t>
  </si>
  <si>
    <t>共用の給水管を取り替える工事</t>
  </si>
  <si>
    <t>調理室の位置を変更する工事</t>
  </si>
  <si>
    <t>特定多世帯同居改修工事等（２％控除分）</t>
  </si>
  <si>
    <r>
      <rPr>
        <sz val="11"/>
        <color rgb="FFFF0000"/>
        <rFont val="Segoe UI Symbol"/>
      </rPr>
      <t>⚠</t>
    </r>
    <r>
      <rPr>
        <sz val="11"/>
        <color rgb="FFFF0000"/>
        <rFont val="Calibri"/>
      </rPr>
      <t xml:space="preserve"> </t>
    </r>
    <r>
      <rPr>
        <sz val="11"/>
        <color rgb="FFFF0000"/>
        <rFont val="ＭＳ Ｐゴシック"/>
      </rPr>
      <t>耐震改修を行った家屋が</t>
    </r>
    <r>
      <rPr>
        <b/>
        <u/>
        <sz val="11"/>
        <color rgb="FFFF0000"/>
        <rFont val="ＭＳ Ｐゴシック"/>
      </rPr>
      <t>マンション又は共有住宅である場合</t>
    </r>
    <r>
      <rPr>
        <sz val="11"/>
        <color rgb="FFFF0000"/>
        <rFont val="ＭＳ Ｐゴシック"/>
      </rPr>
      <t>は、Ｌ列に、各項目の工事について</t>
    </r>
    <r>
      <rPr>
        <b/>
        <u/>
        <sz val="11"/>
        <color rgb="FFFF0000"/>
        <rFont val="ＭＳ Ｐゴシック"/>
      </rPr>
      <t>工事費に対する減税申請者が負担した金額の割合（％）</t>
    </r>
    <r>
      <rPr>
        <sz val="11"/>
        <color rgb="FFFF0000"/>
        <rFont val="ＭＳ Ｐゴシック"/>
      </rPr>
      <t>をご入力ください。</t>
    </r>
    <r>
      <rPr>
        <sz val="11"/>
        <color rgb="FFFF0000"/>
        <rFont val="Calibri"/>
      </rPr>
      <t xml:space="preserve">
</t>
    </r>
    <r>
      <rPr>
        <b/>
        <u/>
        <sz val="11"/>
        <color rgb="FFFF0000"/>
        <rFont val="MS UI Gothic"/>
      </rPr>
      <t>※マンション又は共有住宅でない場合は空欄としてください。</t>
    </r>
    <rPh sb="58" eb="60">
      <t>フタン</t>
    </rPh>
    <rPh sb="86" eb="87">
      <t>マタ</t>
    </rPh>
    <rPh sb="88" eb="90">
      <t>キョウユウ</t>
    </rPh>
    <rPh sb="90" eb="92">
      <t>ジュウタク</t>
    </rPh>
    <phoneticPr fontId="18"/>
  </si>
  <si>
    <t>　　　</t>
  </si>
  <si>
    <t xml:space="preserve"> １．償還期間が10年以上の住宅借入金等を利用して増改築等をした場合（住宅借入金等特別税額控除）</t>
  </si>
  <si>
    <t>　 ５ 洗面所　　　６ 納戸　　　７ 玄関　　　８ 廊下</t>
  </si>
  <si>
    <t>「有」の場合</t>
  </si>
  <si>
    <t>改修工事前</t>
  </si>
  <si>
    <t>浴室の数</t>
  </si>
  <si>
    <t>②キッチンを対面式のものに取り替える工事</t>
    <rPh sb="6" eb="9">
      <t>タイメンシキ</t>
    </rPh>
    <rPh sb="13" eb="14">
      <t>ト</t>
    </rPh>
    <rPh sb="15" eb="16">
      <t>カ</t>
    </rPh>
    <rPh sb="18" eb="20">
      <t>コウジ</t>
    </rPh>
    <phoneticPr fontId="18"/>
  </si>
  <si>
    <t>証明を行った建築士の属する建築士事務所</t>
  </si>
  <si>
    <t>登録を受けた都道府県名（二級建築士又は木造建築士の場合）</t>
  </si>
  <si>
    <t>外壁を通気構造等とする工事</t>
  </si>
  <si>
    <t>特定耐久性向上改修工事等（２％控除分）</t>
  </si>
  <si>
    <t>手すりの本数</t>
    <rPh sb="0" eb="1">
      <t>テ</t>
    </rPh>
    <rPh sb="4" eb="6">
      <t>ホンスウ</t>
    </rPh>
    <phoneticPr fontId="18"/>
  </si>
  <si>
    <t>Ⅱ．固定資産税の減額</t>
  </si>
  <si>
    <t>サ　コと500万円（太陽光発電設備設置工事を伴う場合は600万円）のうちい
    ずれか少ない金額</t>
  </si>
  <si>
    <t>脱衣室の壁に防水上有効な仕上材を取り付ける工事</t>
  </si>
  <si>
    <t xml:space="preserve"> （２）証明者が指定確認検査機関の場合</t>
  </si>
  <si>
    <t>①調理室を増設する工事
（改修後の住宅にミニキッチン以外の調理室がある場合に限る）</t>
    <rPh sb="1" eb="4">
      <t>チョウリシツ</t>
    </rPh>
    <rPh sb="5" eb="7">
      <t>ゾウセツ</t>
    </rPh>
    <rPh sb="9" eb="11">
      <t>コウジ</t>
    </rPh>
    <rPh sb="13" eb="16">
      <t>カイシュウゴ</t>
    </rPh>
    <rPh sb="17" eb="19">
      <t>ジュウタク</t>
    </rPh>
    <rPh sb="26" eb="28">
      <t>イガイ</t>
    </rPh>
    <rPh sb="29" eb="32">
      <t>チョウリシツ</t>
    </rPh>
    <rPh sb="35" eb="37">
      <t>バアイ</t>
    </rPh>
    <rPh sb="38" eb="39">
      <t>カギ</t>
    </rPh>
    <phoneticPr fontId="39"/>
  </si>
  <si>
    <t>高齢者等が自立した日常生活を営むのに必要な構造及び設備の基準に適合させるための次のいずれかに該当する修繕又は模様替</t>
  </si>
  <si>
    <t>※合計額の欄には何も入力しないでください</t>
  </si>
  <si>
    <t>ア　高齢者等居住改修工事等に要した費用の額</t>
  </si>
  <si>
    <t>箇所        ＝</t>
    <rPh sb="0" eb="2">
      <t>カショ</t>
    </rPh>
    <phoneticPr fontId="39"/>
  </si>
  <si>
    <t>上記と併せて行う第１号工事～第４号工事（１％控除分）</t>
  </si>
  <si>
    <t>イ　高齢者等居住改修工事等に係る補助金等の交付の有無</t>
  </si>
  <si>
    <t>登録をした者</t>
    <rPh sb="0" eb="2">
      <t>トウロク</t>
    </rPh>
    <phoneticPr fontId="18"/>
  </si>
  <si>
    <t>ア　当該一般断熱改修工事等に係る標準的な費用の額</t>
  </si>
  <si>
    <t>基礎、壁又は屋根に係るもの以外の耐震改修</t>
    <rPh sb="0" eb="2">
      <t>キソ</t>
    </rPh>
    <rPh sb="3" eb="4">
      <t>カベ</t>
    </rPh>
    <rPh sb="4" eb="5">
      <t>マタ</t>
    </rPh>
    <rPh sb="6" eb="8">
      <t>ヤネ</t>
    </rPh>
    <rPh sb="9" eb="10">
      <t>カカ</t>
    </rPh>
    <rPh sb="13" eb="15">
      <t>イガイ</t>
    </rPh>
    <rPh sb="16" eb="18">
      <t>タイシン</t>
    </rPh>
    <rPh sb="18" eb="20">
      <t>カイシュウ</t>
    </rPh>
    <phoneticPr fontId="39"/>
  </si>
  <si>
    <t>第１号工事</t>
    <rPh sb="0" eb="1">
      <t>ダイ</t>
    </rPh>
    <rPh sb="2" eb="3">
      <t>ゴウ</t>
    </rPh>
    <rPh sb="3" eb="5">
      <t>コウジ</t>
    </rPh>
    <phoneticPr fontId="39"/>
  </si>
  <si>
    <t>ア　特定多世帯同居改修工事等に要した費用の額</t>
  </si>
  <si>
    <t>ア　①、②、③、④、⑤、⑥又は⑦の改修工事と併せて行われた第１号工事
    ～第６号工事に要した費用の額</t>
  </si>
  <si>
    <t>（２）実施した工事の内容</t>
  </si>
  <si>
    <t>浴室又は脱衣室の防水性を高める工事</t>
  </si>
  <si>
    <t>ウ  アからイを差し引いた額（50万円を超える場合）</t>
  </si>
  <si>
    <t>箇所         ＝</t>
    <rPh sb="0" eb="2">
      <t>カショ</t>
    </rPh>
    <phoneticPr fontId="18"/>
  </si>
  <si>
    <t>第２号</t>
    <rPh sb="0" eb="1">
      <t>ダイ</t>
    </rPh>
    <rPh sb="2" eb="3">
      <t>ゴウ</t>
    </rPh>
    <phoneticPr fontId="39"/>
  </si>
  <si>
    <t>イ　特定多世帯同居改修工事等に係る補助金等の交付の有無</t>
  </si>
  <si>
    <t>窓の断熱改修工事を実施した場合</t>
  </si>
  <si>
    <t>エネルギーの使用の合理化に著しく資する次に該当する修繕若しくは模様替又はエネルギーの使用の合理化に相当程度資する次に該当する修繕若しくは模様替</t>
  </si>
  <si>
    <t xml:space="preserve"> 　　　　年　　　　月　　　　日</t>
  </si>
  <si>
    <t>ウ　アからイを差し引いた額（50万円を超える場合）</t>
  </si>
  <si>
    <t>（４）証明者が住宅瑕疵担保責任保険法人の場合</t>
  </si>
  <si>
    <t>ア　特定耐久性向上改修工事等に要した費用の額</t>
  </si>
  <si>
    <t>ア　当該住宅耐震改修に係る標準的な費用の額</t>
  </si>
  <si>
    <t>低炭素建築物新築等計画の認定主体</t>
  </si>
  <si>
    <t xml:space="preserve">    １ 建築基準法施行令第３章及び第５章の４の規定</t>
  </si>
  <si>
    <t>（３）実施した工事の費用の額</t>
  </si>
  <si>
    <t>イ　特定耐久性向上改修工事等に係る補助金等の交付の有無</t>
  </si>
  <si>
    <t>ア　断熱改修工事等に要した費用の額</t>
  </si>
  <si>
    <t>イ　断熱改修工事等に係る補助金等の交付の有無</t>
  </si>
  <si>
    <t>件　　　　　　　　＝</t>
    <rPh sb="0" eb="1">
      <t>ケン</t>
    </rPh>
    <phoneticPr fontId="39"/>
  </si>
  <si>
    <t>②省エネ改修に際し、補助金等がある場合にはその額をL１５９のセルにご記入ください。</t>
    <rPh sb="1" eb="2">
      <t>ショウ</t>
    </rPh>
    <rPh sb="13" eb="14">
      <t>トウ</t>
    </rPh>
    <phoneticPr fontId="39"/>
  </si>
  <si>
    <t>ケ　キからクを差し引いた額</t>
  </si>
  <si>
    <t>上記１から３のいずれかと併せて行う次のいずれかに該当する増築､改築､修繕又は模様替</t>
  </si>
  <si>
    <t>③一般断熱改修工事等（省エネ改修工事）</t>
  </si>
  <si>
    <t>　   １ 全ての居室の全ての窓の断熱性を高める工事</t>
  </si>
  <si>
    <t>イ　当該高齢者等居住改修工事等に係る補助金等の交付の有無</t>
  </si>
  <si>
    <t>③　一般断熱改修工事等</t>
  </si>
  <si>
    <t>　 　７ 玄関　　８ 廊下</t>
  </si>
  <si>
    <t>ウ　交付される補助金等の額</t>
  </si>
  <si>
    <t>上記の工事が租税特別措置法若しくは租税特別措置法施行令に規定する工事に該当すること又は上記の工事が地方税法若しくは地方税法施行令に規定する工事に該当すること若しくは上記の工事が行われ地方税法附則第15条の９の２に規定する認定長期優良住宅に該当することとなったことを証明します。</t>
  </si>
  <si>
    <t>⑨　①エ、②エ、③エ、④エ及び⑦エの合計額</t>
    <rPh sb="13" eb="14">
      <t>オヨ</t>
    </rPh>
    <phoneticPr fontId="18"/>
  </si>
  <si>
    <r>
      <rPr>
        <u/>
        <sz val="11"/>
        <color theme="1"/>
        <rFont val="ＭＳ Ｐゴシック"/>
      </rPr>
      <t>以上で、長期優良住宅化リフォームに係る金額の記入は終了です。</t>
    </r>
    <r>
      <rPr>
        <sz val="11"/>
        <color theme="1"/>
        <rFont val="ＭＳ Ｐゴシック"/>
      </rPr>
      <t xml:space="preserve">
増改築等工事証明書シートをご確認の上、他の項目やその他増改築も行っている場合は、該当シートへお進みください。
</t>
    </r>
    <r>
      <rPr>
        <b/>
        <sz val="11"/>
        <color theme="1"/>
        <rFont val="ＭＳ Ｐゴシック"/>
      </rPr>
      <t>なお、耐久性向上改修、耐震改修、省エネ改修の全てに入力されていることを今一度ご確認ください。</t>
    </r>
    <rPh sb="4" eb="6">
      <t>チョウキ</t>
    </rPh>
    <rPh sb="6" eb="8">
      <t>ユウリョウ</t>
    </rPh>
    <rPh sb="8" eb="10">
      <t>ジュウタク</t>
    </rPh>
    <rPh sb="10" eb="11">
      <t>バ</t>
    </rPh>
    <rPh sb="89" eb="92">
      <t>タイキュウセイ</t>
    </rPh>
    <rPh sb="92" eb="94">
      <t>コウジョウ</t>
    </rPh>
    <rPh sb="94" eb="96">
      <t>カイシュウ</t>
    </rPh>
    <rPh sb="97" eb="99">
      <t>タイシン</t>
    </rPh>
    <rPh sb="99" eb="101">
      <t>カイシュウ</t>
    </rPh>
    <rPh sb="102" eb="103">
      <t>ショウ</t>
    </rPh>
    <rPh sb="105" eb="107">
      <t>カイシュウ</t>
    </rPh>
    <rPh sb="108" eb="109">
      <t>スベ</t>
    </rPh>
    <rPh sb="111" eb="113">
      <t>ニュウリョク</t>
    </rPh>
    <rPh sb="121" eb="124">
      <t>イマイチド</t>
    </rPh>
    <phoneticPr fontId="18"/>
  </si>
  <si>
    <t>工事の種別及び内容</t>
  </si>
  <si>
    <t>④多世帯同居改修工事等</t>
  </si>
  <si>
    <t>浴室の出入口の段差を解消するもの及び段差を小さくするもの（以下「浴室段差解消等工事」という）</t>
    <rPh sb="0" eb="2">
      <t>ヨクシツ</t>
    </rPh>
    <phoneticPr fontId="39"/>
  </si>
  <si>
    <t>工事の内容</t>
  </si>
  <si>
    <t xml:space="preserve">     ７ 床下の防湿工事　　　　　　　８ 床下点検口の取付工事</t>
  </si>
  <si>
    <t>証明年月日</t>
  </si>
  <si>
    <t>壁に係る耐震改修</t>
    <rPh sb="0" eb="1">
      <t>カベ</t>
    </rPh>
    <rPh sb="2" eb="3">
      <t>カカ</t>
    </rPh>
    <rPh sb="4" eb="6">
      <t>タイシン</t>
    </rPh>
    <rPh sb="6" eb="8">
      <t>カイシュウ</t>
    </rPh>
    <phoneticPr fontId="39"/>
  </si>
  <si>
    <t>　 ４ 天井等の断熱性を高める工事　　５ 壁の断熱性を高める工事　</t>
  </si>
  <si>
    <t xml:space="preserve"> </t>
  </si>
  <si>
    <t xml:space="preserve"> （１）実施した工事の種別</t>
  </si>
  <si>
    <t>熱損失防止改修工事等を含む工事の費用の額（全体工事費）</t>
  </si>
  <si>
    <t>上記のうち熱損失防止改修工事等の費用の額</t>
  </si>
  <si>
    <t xml:space="preserve">    １ 全ての居室の全ての窓の断熱性を高める工事</t>
  </si>
  <si>
    <t>エ　ウと200万円のうちいずれか少ない金額</t>
  </si>
  <si>
    <t xml:space="preserve">     11 給水管、給湯管又は排水管の維持管理又は更新の容易化工事</t>
  </si>
  <si>
    <t>断熱改修工事等（省エネ改修工事：１％控除分）</t>
  </si>
  <si>
    <t>１棟の家屋でその構造上区分された数個の部分を独立して住居その他の用途に供することができるもののうちその者が区分所有する部分について行う修繕又は模様替</t>
  </si>
  <si>
    <t>ロ　給湯設備の設置・取替を伴わない浴槽の設置工事の場合</t>
  </si>
  <si>
    <r>
      <t>　</t>
    </r>
    <r>
      <rPr>
        <sz val="11"/>
        <color rgb="FFFF0000"/>
        <rFont val="Segoe UI Symbol"/>
      </rPr>
      <t>⚠</t>
    </r>
    <r>
      <rPr>
        <sz val="11"/>
        <color rgb="FFFF0000"/>
        <rFont val="ＭＳ Ｐゴシック"/>
      </rPr>
      <t xml:space="preserve"> 子育て対応改修に係る部分のうちに、</t>
    </r>
    <r>
      <rPr>
        <b/>
        <u/>
        <sz val="11"/>
        <color rgb="FFFF0000"/>
        <rFont val="ＭＳ Ｐゴシック"/>
      </rPr>
      <t>減税申請者の居住の用以外の用に供する部分がある場合</t>
    </r>
    <r>
      <rPr>
        <sz val="11"/>
        <color rgb="FFFF0000"/>
        <rFont val="ＭＳ Ｐゴシック"/>
      </rPr>
      <t>は、K列に、各項目の</t>
    </r>
    <r>
      <rPr>
        <b/>
        <u/>
        <sz val="11"/>
        <color rgb="FFFF0000"/>
        <rFont val="ＭＳ Ｐゴシック"/>
      </rPr>
      <t>工事費に対する当該居住の用に供する部分に係った金額の割合（％）</t>
    </r>
    <r>
      <rPr>
        <sz val="11"/>
        <color rgb="FFFF0000"/>
        <rFont val="ＭＳ Ｐゴシック"/>
      </rPr>
      <t xml:space="preserve">をご入力ください。
</t>
    </r>
    <r>
      <rPr>
        <b/>
        <u/>
        <sz val="11"/>
        <color rgb="FFFF0000"/>
        <rFont val="ＭＳ Ｐゴシック"/>
      </rPr>
      <t>※子育て対応改修に係る部分が減税申請者の居住の用に供する部分のみの場合は空欄としてください。</t>
    </r>
    <rPh sb="3" eb="5">
      <t>コソダ</t>
    </rPh>
    <rPh sb="6" eb="8">
      <t>タイオウ</t>
    </rPh>
    <rPh sb="97" eb="99">
      <t>コソダ</t>
    </rPh>
    <rPh sb="100" eb="102">
      <t>タイオウ</t>
    </rPh>
    <phoneticPr fontId="18"/>
  </si>
  <si>
    <t>証明を行った建築士</t>
  </si>
  <si>
    <t>床等の断熱性を高める工事（４，５，６及び７地域まで）</t>
    <rPh sb="0" eb="1">
      <t>ユカ</t>
    </rPh>
    <rPh sb="1" eb="2">
      <t>トウ</t>
    </rPh>
    <rPh sb="3" eb="6">
      <t>ダンネツセイ</t>
    </rPh>
    <rPh sb="7" eb="8">
      <t>タカ</t>
    </rPh>
    <rPh sb="10" eb="12">
      <t>コウジ</t>
    </rPh>
    <rPh sb="18" eb="19">
      <t>オヨ</t>
    </rPh>
    <rPh sb="21" eb="23">
      <t>チイキ</t>
    </rPh>
    <phoneticPr fontId="39"/>
  </si>
  <si>
    <t>証明を行った指定確認検査機関</t>
  </si>
  <si>
    <t>①住宅耐震改修</t>
    <rPh sb="3" eb="5">
      <t>タイシン</t>
    </rPh>
    <rPh sb="5" eb="7">
      <t>カイシュウ</t>
    </rPh>
    <phoneticPr fontId="18"/>
  </si>
  <si>
    <t>当該耐震改修の施工面積（㎡）</t>
    <rPh sb="0" eb="2">
      <t>トウガイ</t>
    </rPh>
    <rPh sb="2" eb="4">
      <t>タイシン</t>
    </rPh>
    <rPh sb="4" eb="6">
      <t>カイシュウ</t>
    </rPh>
    <rPh sb="7" eb="9">
      <t>セコウ</t>
    </rPh>
    <rPh sb="9" eb="11">
      <t>メンセキ</t>
    </rPh>
    <phoneticPr fontId="39"/>
  </si>
  <si>
    <t>ア　当該多世帯同居改修工事等に係る標準的な費用の額</t>
  </si>
  <si>
    <t xml:space="preserve"> 　５ 洗面所　　　６ 納戸　　　７ 玄関　　　８ 廊下</t>
  </si>
  <si>
    <t>調査を行った建築士又は建築基準適合判定資格者</t>
  </si>
  <si>
    <t>便所の数</t>
    <rPh sb="0" eb="2">
      <t>ベンジョ</t>
    </rPh>
    <rPh sb="3" eb="4">
      <t>カズ</t>
    </rPh>
    <phoneticPr fontId="18"/>
  </si>
  <si>
    <t>エネルギーの使用の合理化に著しく資する次に該当する増
築、改築、修繕又は模様替</t>
  </si>
  <si>
    <t>（３）証明者が登録住宅性能評価機関の場合</t>
  </si>
  <si>
    <t>（３）実施した工事の費用の額等</t>
  </si>
  <si>
    <t>エ　当該耐久性向上改修工事等に係る標準的な費用の額</t>
  </si>
  <si>
    <t>　 ３ 全ての居室の全ての窓の断熱性を著しく高める工事</t>
  </si>
  <si>
    <t>⑥便所、浴室、脱衣室その他の居室及び玄関並びにこれらを結ぶ経路の床するもの（以下「玄関等段差解消等工事」という）の段差を解消する工事（勝手口その他屋外に面する開口の出入口及び上がりかまち並びに浴室の出入口にあっては、段差を小さくする工事を含む）</t>
  </si>
  <si>
    <t>床下の状態を確認するための点検口を床に取り付ける工事</t>
  </si>
  <si>
    <t xml:space="preserve"> 交付される補助金等の額</t>
  </si>
  <si>
    <r>
      <t>　</t>
    </r>
    <r>
      <rPr>
        <sz val="11"/>
        <color rgb="FFFF0000"/>
        <rFont val="Segoe UI Symbol"/>
      </rPr>
      <t>⚠</t>
    </r>
    <r>
      <rPr>
        <sz val="11"/>
        <color rgb="FFFF0000"/>
        <rFont val="ＭＳ Ｐゴシック"/>
      </rPr>
      <t xml:space="preserve"> 省エネ改修に係る部分のうちに、</t>
    </r>
    <r>
      <rPr>
        <b/>
        <u/>
        <sz val="11"/>
        <color rgb="FFFF0000"/>
        <rFont val="ＭＳ Ｐゴシック"/>
      </rPr>
      <t>減税申請者の居住の用以外の用に供する部分がある場合</t>
    </r>
    <r>
      <rPr>
        <sz val="11"/>
        <color rgb="FFFF0000"/>
        <rFont val="ＭＳ Ｐゴシック"/>
      </rPr>
      <t>は、Ｎ列に、各項目の</t>
    </r>
    <r>
      <rPr>
        <b/>
        <u/>
        <sz val="11"/>
        <color rgb="FFFF0000"/>
        <rFont val="ＭＳ Ｐゴシック"/>
      </rPr>
      <t>工事費に対する居住の用に供する部分に係った金額の割合（％）</t>
    </r>
    <r>
      <rPr>
        <sz val="11"/>
        <color rgb="FFFF0000"/>
        <rFont val="ＭＳ Ｐゴシック"/>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rPr>
      <t>※省エネ改修に係る部分が減税申請者の居住の用に供する部分のみの場合は空欄としてください。</t>
    </r>
    <rPh sb="18" eb="20">
      <t>ゲンゼイ</t>
    </rPh>
    <rPh sb="20" eb="22">
      <t>シンセイ</t>
    </rPh>
    <rPh sb="93" eb="95">
      <t>バアイ</t>
    </rPh>
    <rPh sb="142" eb="144">
      <t>フタン</t>
    </rPh>
    <rPh sb="165" eb="166">
      <t>ショウ</t>
    </rPh>
    <phoneticPr fontId="18"/>
  </si>
  <si>
    <t>４ 収納設備を増設する工事　　　５ 開口部・界壁・界床の防音性を高める工事</t>
    <rPh sb="2" eb="4">
      <t>シュウノウ</t>
    </rPh>
    <rPh sb="4" eb="6">
      <t>セツビ</t>
    </rPh>
    <rPh sb="7" eb="9">
      <t>ゾウセツ</t>
    </rPh>
    <rPh sb="11" eb="13">
      <t>コウジ</t>
    </rPh>
    <rPh sb="25" eb="26">
      <t>カイ</t>
    </rPh>
    <phoneticPr fontId="18"/>
  </si>
  <si>
    <t>エ　ウと250万円のうちいずれか少ない金額</t>
  </si>
  <si>
    <t>２．償還期間が５年以上の住宅借入金等を利用して高齢者等居住改修工事等（バリアフリー改修工事)、
    特定断熱改修工事等若しくは断熱改修工事等（省エネ改修工事）、特定多世帯同居改修工事等又は
    特定耐久性向上改修工事等を含む増改築等をした場合（特定増改築等住宅借入金等特別税額控除
   （工事完了後、令和３年12月31日までに入居したものに限る。））</t>
    <rPh sb="43" eb="44">
      <t>コウ</t>
    </rPh>
    <phoneticPr fontId="18"/>
  </si>
  <si>
    <t>㉒　1,000万円から⑰を引いた残りの額（０円未満となる場合は０円）</t>
  </si>
  <si>
    <t>ロ　ミニキッチンを設置する工事の場合</t>
    <rPh sb="9" eb="11">
      <t>セッチ</t>
    </rPh>
    <rPh sb="13" eb="15">
      <t>コウジ</t>
    </rPh>
    <rPh sb="16" eb="18">
      <t>バアイ</t>
    </rPh>
    <phoneticPr fontId="39"/>
  </si>
  <si>
    <t>玄関、勝手口その他屋外に面する開口の出入口及び上がりかまちの段差を解消するもの並びに段差を小さくするもの（以下「玄関等段差解消等工事」という）</t>
  </si>
  <si>
    <r>
      <rPr>
        <b/>
        <sz val="11"/>
        <color theme="1"/>
        <rFont val="Segoe UI Symbol"/>
      </rPr>
      <t>⚠</t>
    </r>
    <r>
      <rPr>
        <b/>
        <sz val="11"/>
        <color theme="1"/>
        <rFont val="ＭＳ Ｐゴシック"/>
      </rPr>
      <t>このシートは、耐久性向上改修に加え、</t>
    </r>
    <r>
      <rPr>
        <b/>
        <u/>
        <sz val="11"/>
        <color theme="1"/>
        <rFont val="ＭＳ Ｐゴシック"/>
      </rPr>
      <t>耐震改修</t>
    </r>
    <r>
      <rPr>
        <b/>
        <u/>
        <sz val="11"/>
        <color rgb="FFFF0000"/>
        <rFont val="ＭＳ Ｐゴシック"/>
      </rPr>
      <t>及び</t>
    </r>
    <r>
      <rPr>
        <b/>
        <u/>
        <sz val="11"/>
        <color theme="1"/>
        <rFont val="ＭＳ Ｐゴシック"/>
      </rPr>
      <t>省エネ改修</t>
    </r>
    <r>
      <rPr>
        <b/>
        <sz val="11"/>
        <color theme="1"/>
        <rFont val="ＭＳ Ｐゴシック"/>
      </rPr>
      <t>を行った場合のシートです。片方のみ行っている場合は、前のシートに戻ってください。</t>
    </r>
    <rPh sb="8" eb="11">
      <t>タイキュウセイ</t>
    </rPh>
    <rPh sb="11" eb="13">
      <t>コウジョウ</t>
    </rPh>
    <rPh sb="13" eb="15">
      <t>カイシュウ</t>
    </rPh>
    <rPh sb="16" eb="17">
      <t>クワ</t>
    </rPh>
    <rPh sb="19" eb="21">
      <t>タイシン</t>
    </rPh>
    <rPh sb="21" eb="23">
      <t>カイシュウ</t>
    </rPh>
    <rPh sb="23" eb="24">
      <t>オヨ</t>
    </rPh>
    <rPh sb="25" eb="26">
      <t>ショウ</t>
    </rPh>
    <rPh sb="28" eb="30">
      <t>カイシュウ</t>
    </rPh>
    <rPh sb="31" eb="32">
      <t>オコナ</t>
    </rPh>
    <rPh sb="34" eb="36">
      <t>バアイ</t>
    </rPh>
    <rPh sb="43" eb="45">
      <t>カタホウ</t>
    </rPh>
    <rPh sb="47" eb="48">
      <t>オコナ</t>
    </rPh>
    <rPh sb="52" eb="54">
      <t>バアイ</t>
    </rPh>
    <rPh sb="56" eb="57">
      <t>マエ</t>
    </rPh>
    <rPh sb="62" eb="63">
      <t>モド</t>
    </rPh>
    <phoneticPr fontId="18"/>
  </si>
  <si>
    <t>② 高齢者等居住改修工事等の費用の額等（２％控除分）</t>
  </si>
  <si>
    <t>ア　特定断熱改修工事等に要した費用の額</t>
  </si>
  <si>
    <t>⑮　②エ、④エ、⑥サ及び⑦エの合計額</t>
  </si>
  <si>
    <t>イ　特定断熱改修工事等に係る補助金等の交付の有無</t>
  </si>
  <si>
    <t>②高齢者等居住改修工事等（バリアフリー改修工事）</t>
  </si>
  <si>
    <t xml:space="preserve">
第６号工事
※対象一般断熱改修工事等を実施していない場合のみ選択
</t>
  </si>
  <si>
    <t>木造住宅以外の住宅</t>
    <rPh sb="0" eb="2">
      <t>モクゾウ</t>
    </rPh>
    <rPh sb="2" eb="4">
      <t>ジュウタク</t>
    </rPh>
    <rPh sb="4" eb="6">
      <t>イガイ</t>
    </rPh>
    <rPh sb="7" eb="9">
      <t>ジュウタク</t>
    </rPh>
    <phoneticPr fontId="39"/>
  </si>
  <si>
    <t>イ　当該住宅耐震改修に係る補助金等の交付の有無</t>
  </si>
  <si>
    <t xml:space="preserve"> 　１ 断熱等性能等級４以上
 　２ 一次エネルギー消費量等級４以上及　
   　び断熱等性能等級３</t>
  </si>
  <si>
    <t>上記と併せて行う第１号工事～第６号工事</t>
  </si>
  <si>
    <t>　 ６ 床等の断熱性を高める工事</t>
  </si>
  <si>
    <t>第３号工事</t>
    <rPh sb="0" eb="1">
      <t>ダイ</t>
    </rPh>
    <rPh sb="2" eb="3">
      <t>ゴウ</t>
    </rPh>
    <rPh sb="3" eb="5">
      <t>コウジ</t>
    </rPh>
    <phoneticPr fontId="39"/>
  </si>
  <si>
    <t>④　多世帯同居改修工事等</t>
  </si>
  <si>
    <t>外壁の軸組等に防腐処理又は防蟻処理をする工事</t>
  </si>
  <si>
    <t>ア　当該高齢者等居住改修工事等に係る標準的な費用の額</t>
  </si>
  <si>
    <t>①　住宅耐震改修</t>
  </si>
  <si>
    <t xml:space="preserve">   １ 小屋裏の換気工事　　　　　　２ 小屋裏点検口の取付工事</t>
  </si>
  <si>
    <t>座便式の便器の座高を高くする工事</t>
  </si>
  <si>
    <t>長さが 150㎝以上の手すりを取り付けるもの</t>
  </si>
  <si>
    <t>②　高齢者等居住改修工事等</t>
  </si>
  <si>
    <t>便所の位置を変更する工事</t>
  </si>
  <si>
    <t>住宅性能評価書を交付した登録住宅性能評価機関</t>
  </si>
  <si>
    <t>オ　当該耐久性向上改修工事等に係る補助金等の交付の有無</t>
  </si>
  <si>
    <t>　 ７ 玄関　　８ 廊下</t>
  </si>
  <si>
    <t>高齢者等が自立した日常生活を営むのに必要な構造及び設備の基準に適合させるための次のいずれかに該当する増築、改築、修繕又は模様替</t>
  </si>
  <si>
    <t>イ　当該一般断熱改修工事等に係る補助金等の交付の有無</t>
  </si>
  <si>
    <t>ウ  アからイを差し引いた額（50万円を超える場合）</t>
  </si>
  <si>
    <t xml:space="preserve">   ４ 床等の断熱性を高める工事</t>
  </si>
  <si>
    <t>エ　ウと250万円（太陽光発電設備設置工事を伴う場合は350万円）のうちい
    ずれか少ない金額</t>
  </si>
  <si>
    <t>ウ　アからイを差し引いた額</t>
  </si>
  <si>
    <t xml:space="preserve"> 　２ 天井等の断熱性を高める工事
   ３ 壁の断熱性を高める工事
　 ４ 床等の断熱性を高める工事　　</t>
  </si>
  <si>
    <r>
      <t>　</t>
    </r>
    <r>
      <rPr>
        <sz val="11"/>
        <color rgb="FFFF0000"/>
        <rFont val="Segoe UI Symbol"/>
      </rPr>
      <t>⚠</t>
    </r>
    <r>
      <rPr>
        <sz val="11"/>
        <color rgb="FFFF0000"/>
        <rFont val="ＭＳ Ｐゴシック"/>
      </rPr>
      <t xml:space="preserve"> 耐久性向上改修に係る部分のうちに、</t>
    </r>
    <r>
      <rPr>
        <b/>
        <u/>
        <sz val="11"/>
        <color rgb="FFFF0000"/>
        <rFont val="ＭＳ Ｐゴシック"/>
      </rPr>
      <t>減税申請者の居住の用以外の用に供する部分がある場合</t>
    </r>
    <r>
      <rPr>
        <sz val="11"/>
        <color rgb="FFFF0000"/>
        <rFont val="ＭＳ Ｐゴシック"/>
      </rPr>
      <t>は、N列に、</t>
    </r>
    <r>
      <rPr>
        <b/>
        <u/>
        <sz val="11"/>
        <color rgb="FFFF0000"/>
        <rFont val="ＭＳ Ｐゴシック"/>
      </rPr>
      <t>各項目の工事費に対する居住の用に供する部分に係った金額の割合（％）</t>
    </r>
    <r>
      <rPr>
        <sz val="11"/>
        <color rgb="FFFF0000"/>
        <rFont val="ＭＳ Ｐゴシック"/>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rPr>
      <t>※耐久性向上改修に係る部分が減税申請者の居住の用に供する部分のみの場合は空欄としてください。</t>
    </r>
    <rPh sb="144" eb="146">
      <t>フタン</t>
    </rPh>
    <rPh sb="167" eb="170">
      <t>タイキュウセイ</t>
    </rPh>
    <rPh sb="170" eb="172">
      <t>コウジョウ</t>
    </rPh>
    <phoneticPr fontId="18"/>
  </si>
  <si>
    <t>⑯　②オ、④オ、⑥シ及び⑦オの合計額</t>
  </si>
  <si>
    <t>イ　当該多世帯同居改修工事等に係る補助金等の交付の有無</t>
  </si>
  <si>
    <t>カ　エからオを差し引いた額（50万円を超える場合）</t>
  </si>
  <si>
    <t>キ　ウ及びカの合計額</t>
  </si>
  <si>
    <t>エネルギーの使用の合理化に資する増築、改築、修繕又は模様替</t>
  </si>
  <si>
    <t>キ　当該耐久性向上改修工事等に係る標準的な費用の額</t>
  </si>
  <si>
    <t>長期優良住宅建築等計画の認定番号</t>
  </si>
  <si>
    <t>ク　当該耐久性向上改修工事等に係る補助金等の交付の有無</t>
  </si>
  <si>
    <t>ケ　キからクを差し引いた額（50万円を超える場合）</t>
  </si>
  <si>
    <r>
      <t>①改修工事（A,B,C列）を確認し、H列に記載の単位をお調べ頂きその数値を</t>
    </r>
    <r>
      <rPr>
        <b/>
        <u/>
        <sz val="11"/>
        <color theme="1"/>
        <rFont val="ＭＳ Ｐゴシック"/>
      </rPr>
      <t>I列</t>
    </r>
    <r>
      <rPr>
        <sz val="11"/>
        <color theme="1"/>
        <rFont val="ＭＳ Ｐゴシック"/>
      </rPr>
      <t>にご入力ください。（</t>
    </r>
    <r>
      <rPr>
        <u/>
        <sz val="11"/>
        <color theme="1"/>
        <rFont val="ＭＳ Ｐゴシック"/>
      </rPr>
      <t>黄色又はクリーム色に表示されているセルにのみご入力ください。</t>
    </r>
    <r>
      <rPr>
        <sz val="11"/>
        <color theme="1"/>
        <rFont val="ＭＳ Ｐゴシック"/>
      </rPr>
      <t>）</t>
    </r>
    <rPh sb="1" eb="3">
      <t>カイシュウ</t>
    </rPh>
    <rPh sb="3" eb="5">
      <t>コウジ</t>
    </rPh>
    <rPh sb="11" eb="12">
      <t>レツ</t>
    </rPh>
    <rPh sb="14" eb="16">
      <t>カクニン</t>
    </rPh>
    <rPh sb="19" eb="20">
      <t>レツ</t>
    </rPh>
    <rPh sb="21" eb="23">
      <t>キサイ</t>
    </rPh>
    <rPh sb="24" eb="26">
      <t>タンイ</t>
    </rPh>
    <rPh sb="28" eb="29">
      <t>シラ</t>
    </rPh>
    <rPh sb="30" eb="31">
      <t>イタダ</t>
    </rPh>
    <rPh sb="34" eb="36">
      <t>スウチ</t>
    </rPh>
    <rPh sb="38" eb="39">
      <t>レツ</t>
    </rPh>
    <rPh sb="41" eb="43">
      <t>ニュウリョク</t>
    </rPh>
    <rPh sb="51" eb="52">
      <t>マタ</t>
    </rPh>
    <rPh sb="57" eb="58">
      <t>イロ</t>
    </rPh>
    <phoneticPr fontId="39"/>
  </si>
  <si>
    <t>コ　ウ、カ及びケの合計額</t>
  </si>
  <si>
    <t>第５号工事
※対象高齢者等居住改修工事等を実施していない場合のみ選択</t>
  </si>
  <si>
    <t>シ　コからサを差し引いた額</t>
  </si>
  <si>
    <t>⑩　①オ、②オ、③オ、④オ及び⑦オの合計額</t>
    <rPh sb="13" eb="14">
      <t>オヨ</t>
    </rPh>
    <phoneticPr fontId="18"/>
  </si>
  <si>
    <t>４．償還期間が10年以上の住宅借入金等を利用して特定の増改築等がされた住宅用家屋を取得した場合
   （買取再販住宅の取得に係る住宅借入金等特別税額控除）</t>
  </si>
  <si>
    <t>①　特定の増改築等に要した費用の総額</t>
  </si>
  <si>
    <t>⑤便所、浴室、脱衣室その他の居室及び玄関並びにこれらを結ぶ経路に手すりを取り付ける工事</t>
  </si>
  <si>
    <t>共同住宅の専用排水管のうち施工前に他住戸の専用部分に設置されているものを取り替える工事</t>
  </si>
  <si>
    <t>②　特定の増改築等のうち、第１号工事～第６号工事に要した費用の額</t>
  </si>
  <si>
    <t>③　特定の増改築等のうち、第４号工事、第５号工事、第６号工事又は第７号工事に要した費用の額</t>
  </si>
  <si>
    <t xml:space="preserve"> （３）実施した工事の費用の額等</t>
  </si>
  <si>
    <t>ウ　第６号工事に要した費用の額</t>
  </si>
  <si>
    <t>ア　第４号工事に要した費用の額</t>
  </si>
  <si>
    <r>
      <t>　</t>
    </r>
    <r>
      <rPr>
        <sz val="11"/>
        <color rgb="FFFF0000"/>
        <rFont val="Segoe UI Symbol"/>
      </rPr>
      <t>⚠</t>
    </r>
    <r>
      <rPr>
        <sz val="11"/>
        <color rgb="FFFF0000"/>
        <rFont val="ＭＳ Ｐゴシック"/>
      </rPr>
      <t xml:space="preserve"> その他増改築に係る部分のうちに、</t>
    </r>
    <r>
      <rPr>
        <b/>
        <u/>
        <sz val="11"/>
        <color rgb="FFFF0000"/>
        <rFont val="ＭＳ Ｐゴシック"/>
      </rPr>
      <t>減税申請者の居住の用以外の用に供する部分がある場合</t>
    </r>
    <r>
      <rPr>
        <sz val="11"/>
        <color rgb="FFFF0000"/>
        <rFont val="ＭＳ Ｐゴシック"/>
      </rPr>
      <t>は、Ｏ列に、各項目の</t>
    </r>
    <r>
      <rPr>
        <b/>
        <u/>
        <sz val="11"/>
        <color rgb="FFFF0000"/>
        <rFont val="ＭＳ Ｐゴシック"/>
      </rPr>
      <t>工事費に対する当該居住の用に供する部分に係った金額の割合（％）</t>
    </r>
    <r>
      <rPr>
        <sz val="11"/>
        <color rgb="FFFF0000"/>
        <rFont val="ＭＳ Ｐゴシック"/>
      </rPr>
      <t xml:space="preserve">をご入力ください。
</t>
    </r>
    <r>
      <rPr>
        <b/>
        <u/>
        <sz val="11"/>
        <color rgb="FFFF0000"/>
        <rFont val="ＭＳ Ｐゴシック"/>
      </rPr>
      <t>※その他増改築に係る部分が減税申請者の居住の用に供する部分のみの場合は空欄としてください。</t>
    </r>
    <rPh sb="5" eb="6">
      <t>タ</t>
    </rPh>
    <rPh sb="6" eb="9">
      <t>ゾウカイチク</t>
    </rPh>
    <phoneticPr fontId="18"/>
  </si>
  <si>
    <t>イ　第５号工事に要した費用の額</t>
  </si>
  <si>
    <t>改修工事後の住宅の省エネ性能</t>
  </si>
  <si>
    <t>㉓　㉑と㉒の金額のうちいずれか少ない額（５％控除分）</t>
  </si>
  <si>
    <t>エ　第７号工事に要した費用の額</t>
  </si>
  <si>
    <t>　 　１ 通路又は出入口の拡幅　　　２ 階段の勾配の緩和　　　３ 浴室の改良
　 　４ 便所の改良　　　５ 手すりの取付　　　６ 床の段差の解消
　 　７ 出入口の戸の改良　　　８ 床材の取替</t>
  </si>
  <si>
    <t>第５号工事（バリアフリー改修工事）</t>
  </si>
  <si>
    <t>　 ２ 全ての居室の全ての窓の断熱性を相当程度高める工事</t>
  </si>
  <si>
    <t>⑦ 断熱改修工事等の費用の額等（１％控除分）</t>
  </si>
  <si>
    <t>必須となる改修工事</t>
  </si>
  <si>
    <t>印</t>
  </si>
  <si>
    <t>名称</t>
  </si>
  <si>
    <t>⑳　①、②、③、④、⑤、⑥又は⑦の改修工事と併せて行われた第１号工事～第６号工事</t>
  </si>
  <si>
    <t>低炭素建築物新築等計画の認定番号</t>
  </si>
  <si>
    <t>指定年月日及び指定番号</t>
  </si>
  <si>
    <t>　　 ６ 床等の断熱性を高める工事</t>
  </si>
  <si>
    <t>指定をした者</t>
  </si>
  <si>
    <t xml:space="preserve"> 　４ 壁の過半の修繕又は模様替</t>
  </si>
  <si>
    <t>ガラスの交換
（１から８地域まで）</t>
    <rPh sb="4" eb="6">
      <t>コウカン</t>
    </rPh>
    <rPh sb="12" eb="14">
      <t>チイキ</t>
    </rPh>
    <phoneticPr fontId="39"/>
  </si>
  <si>
    <t>氏名</t>
  </si>
  <si>
    <t>合計額→</t>
    <rPh sb="0" eb="2">
      <t>ゴウケイ</t>
    </rPh>
    <rPh sb="2" eb="3">
      <t>ガク</t>
    </rPh>
    <phoneticPr fontId="39"/>
  </si>
  <si>
    <t xml:space="preserve"> 　１ １地域　　２ ２地域
 　３ ３地域　　４ ４地域
 　５ ５地域　　６ ６地域
 　７ ７地域　　８ ８地域</t>
  </si>
  <si>
    <t>建築士の場合</t>
  </si>
  <si>
    <t xml:space="preserve"> 　１ 断熱等性能等級３</t>
  </si>
  <si>
    <t>屋根に係る耐震改修</t>
    <rPh sb="0" eb="2">
      <t>ヤネ</t>
    </rPh>
    <rPh sb="3" eb="4">
      <t>カカ</t>
    </rPh>
    <rPh sb="5" eb="7">
      <t>タイシン</t>
    </rPh>
    <rPh sb="7" eb="9">
      <t>カイシュウ</t>
    </rPh>
    <phoneticPr fontId="39"/>
  </si>
  <si>
    <t>建築基準適合判定資格者の場合</t>
  </si>
  <si>
    <t>指定年月日</t>
    <rPh sb="0" eb="2">
      <t>シテイ</t>
    </rPh>
    <rPh sb="2" eb="5">
      <t>ネンガッピ</t>
    </rPh>
    <phoneticPr fontId="18"/>
  </si>
  <si>
    <t>（用紙　日本産業規格　Ａ４）　　　　　　</t>
  </si>
  <si>
    <t xml:space="preserve">  　１　窓の断熱性を高める工事</t>
  </si>
  <si>
    <t>住　所</t>
  </si>
  <si>
    <t>　 ２ 天井等の断熱性を高める工事</t>
  </si>
  <si>
    <t>増改築による長期優良住宅建築等計画の認定により証明される場合</t>
  </si>
  <si>
    <t>潜熱回収型給湯器の型式</t>
  </si>
  <si>
    <t>氏　名</t>
  </si>
  <si>
    <t>証明申請者</t>
  </si>
  <si>
    <t>１棟の家屋でその構造上区分された数個の部分を独立して住居その他の用途に供することができるもののうちその者が区分所有する部分について行う次のいずれかに該当する修繕又は模様替</t>
  </si>
  <si>
    <t>面格子を取り付ける工事</t>
    <rPh sb="0" eb="3">
      <t>メンゴウシ</t>
    </rPh>
    <rPh sb="4" eb="5">
      <t>ト</t>
    </rPh>
    <rPh sb="6" eb="7">
      <t>ツ</t>
    </rPh>
    <rPh sb="9" eb="11">
      <t>コウジ</t>
    </rPh>
    <phoneticPr fontId="18"/>
  </si>
  <si>
    <t>エネルギーの使用の合理化に著しく資する次のいずれかに該当する修繕若しくは模様替又はエネルギーの使用の合理化に相当程度資する次のいずれかに該当する修繕若しくは模様替</t>
  </si>
  <si>
    <t>　 １ 全ての居室の全ての窓の断熱性を高める工事</t>
  </si>
  <si>
    <t>上記１から３のいずれかと併せて行う次のいずれかに該当する修繕又は模様替</t>
  </si>
  <si>
    <t>太陽熱利用冷温熱装置（冷暖房等及び給湯の用に供するもののうち、日本工業規格 A4112 に適合するもの）の設置工事</t>
  </si>
  <si>
    <t>地域区分</t>
  </si>
  <si>
    <t>④便所を改良する工事</t>
    <rPh sb="1" eb="3">
      <t>ベンジョ</t>
    </rPh>
    <rPh sb="4" eb="6">
      <t>カイリョウ</t>
    </rPh>
    <rPh sb="8" eb="10">
      <t>コウジ</t>
    </rPh>
    <phoneticPr fontId="39"/>
  </si>
  <si>
    <t>改修工事前
の住宅が相
当する断熱性能等級</t>
  </si>
  <si>
    <t xml:space="preserve"> 次に該当する修繕又は模様替</t>
  </si>
  <si>
    <t>　 ２ 天井等　　３ 壁　　４ 床等</t>
  </si>
  <si>
    <t xml:space="preserve"> 第　　　　　号</t>
  </si>
  <si>
    <t>×</t>
  </si>
  <si>
    <t xml:space="preserve"> 　　　　年　　月　　日</t>
  </si>
  <si>
    <r>
      <rPr>
        <u/>
        <sz val="11"/>
        <color theme="1"/>
        <rFont val="ＭＳ Ｐゴシック"/>
      </rPr>
      <t>以上で、耐震改修、併せて長期優良住宅化リフォームに係る金額の記入は終了です。</t>
    </r>
    <r>
      <rPr>
        <sz val="11"/>
        <color theme="1"/>
        <rFont val="ＭＳ Ｐゴシック"/>
      </rPr>
      <t xml:space="preserve">
増改築等工事証明書シートをご確認の上、他の項目やその他増改築も行っている場合は、該当シートへお進みください。</t>
    </r>
    <rPh sb="0" eb="2">
      <t>イジョウ</t>
    </rPh>
    <rPh sb="4" eb="6">
      <t>タイシン</t>
    </rPh>
    <rPh sb="6" eb="8">
      <t>カイシュウ</t>
    </rPh>
    <rPh sb="9" eb="10">
      <t>アワ</t>
    </rPh>
    <rPh sb="12" eb="14">
      <t>チョウキ</t>
    </rPh>
    <rPh sb="14" eb="16">
      <t>ユウリョウ</t>
    </rPh>
    <rPh sb="16" eb="18">
      <t>ジュウタク</t>
    </rPh>
    <rPh sb="18" eb="19">
      <t>バ</t>
    </rPh>
    <rPh sb="25" eb="26">
      <t>カカ</t>
    </rPh>
    <rPh sb="27" eb="29">
      <t>キンガク</t>
    </rPh>
    <rPh sb="30" eb="32">
      <t>キニュウ</t>
    </rPh>
    <rPh sb="33" eb="35">
      <t>シュウリョウ</t>
    </rPh>
    <rPh sb="39" eb="42">
      <t>ゾウカイチク</t>
    </rPh>
    <rPh sb="42" eb="45">
      <t>トウコウジ</t>
    </rPh>
    <rPh sb="45" eb="48">
      <t>ショウメイショ</t>
    </rPh>
    <rPh sb="53" eb="55">
      <t>カクニン</t>
    </rPh>
    <rPh sb="56" eb="57">
      <t>ウエ</t>
    </rPh>
    <rPh sb="65" eb="66">
      <t>タ</t>
    </rPh>
    <phoneticPr fontId="39"/>
  </si>
  <si>
    <t>低炭素建築物新築等計画の認定年月日</t>
  </si>
  <si>
    <t>基礎に係る耐震改修</t>
    <rPh sb="0" eb="2">
      <t>キソ</t>
    </rPh>
    <rPh sb="3" eb="4">
      <t>カカ</t>
    </rPh>
    <rPh sb="5" eb="9">
      <t>タイシンカイシュウ</t>
    </rPh>
    <phoneticPr fontId="39"/>
  </si>
  <si>
    <t>２ 対面式キッチンへの交換工事　３ 開口部の防犯性を高める工事</t>
    <rPh sb="2" eb="5">
      <t>タイメンシキ</t>
    </rPh>
    <rPh sb="11" eb="13">
      <t>コウカン</t>
    </rPh>
    <rPh sb="13" eb="15">
      <t>コウジ</t>
    </rPh>
    <phoneticPr fontId="18"/>
  </si>
  <si>
    <t>特定断熱改修工事等（省エネ改修工事：２％控除分）</t>
  </si>
  <si>
    <t>認定低炭素建築物新築等計画に基づく工事の場合</t>
  </si>
  <si>
    <t>㎡　　　　   ＝</t>
  </si>
  <si>
    <t>　 １ 窓の断熱性を高める工事</t>
  </si>
  <si>
    <t>㎡　　　　　　　＝</t>
  </si>
  <si>
    <t>　 ４ 床等の断熱性を高める工事</t>
  </si>
  <si>
    <r>
      <rPr>
        <u/>
        <sz val="11"/>
        <color theme="1"/>
        <rFont val="ＭＳ Ｐゴシック"/>
      </rPr>
      <t>以上で、同居対応改修に係る金額の記入は終了です。</t>
    </r>
    <r>
      <rPr>
        <sz val="11"/>
        <color theme="1"/>
        <rFont val="ＭＳ Ｐゴシック"/>
      </rPr>
      <t xml:space="preserve">
増改築等工事証明書シートをご確認の上、他の項目やその他増改築も行っている場合は、該当シートへお進みください。</t>
    </r>
    <rPh sb="4" eb="6">
      <t>ドウキョ</t>
    </rPh>
    <rPh sb="6" eb="8">
      <t>タイオウ</t>
    </rPh>
    <phoneticPr fontId="18"/>
  </si>
  <si>
    <t>第７号工事
（給排水管･雨水の浸入を防止する部分に係る工事）</t>
  </si>
  <si>
    <r>
      <t>・</t>
    </r>
    <r>
      <rPr>
        <b/>
        <u/>
        <sz val="11"/>
        <color theme="1"/>
        <rFont val="ＭＳ Ｐゴシック"/>
      </rPr>
      <t>同居対応改修を行った場合</t>
    </r>
    <rPh sb="1" eb="3">
      <t>ドウキョ</t>
    </rPh>
    <rPh sb="3" eb="5">
      <t>タイオウ</t>
    </rPh>
    <rPh sb="5" eb="7">
      <t>カイシュウ</t>
    </rPh>
    <rPh sb="8" eb="9">
      <t>オコナ</t>
    </rPh>
    <rPh sb="11" eb="13">
      <t>バアイ</t>
    </rPh>
    <phoneticPr fontId="39"/>
  </si>
  <si>
    <t>②耐震改修に際し、補助金等がある場合にはその額をJ１０２のセルにご記入ください。</t>
    <rPh sb="1" eb="3">
      <t>タイシン</t>
    </rPh>
    <rPh sb="3" eb="5">
      <t>カイシュウ</t>
    </rPh>
    <rPh sb="6" eb="7">
      <t>サイ</t>
    </rPh>
    <rPh sb="9" eb="12">
      <t>ホジョキン</t>
    </rPh>
    <rPh sb="12" eb="13">
      <t>トウ</t>
    </rPh>
    <rPh sb="16" eb="18">
      <t>バアイ</t>
    </rPh>
    <rPh sb="22" eb="23">
      <t>ガク</t>
    </rPh>
    <rPh sb="33" eb="35">
      <t>キニュウ</t>
    </rPh>
    <phoneticPr fontId="39"/>
  </si>
  <si>
    <t>名　　称</t>
  </si>
  <si>
    <t>台　　　　　　　　＝</t>
    <rPh sb="0" eb="1">
      <t>ダイ</t>
    </rPh>
    <phoneticPr fontId="39"/>
  </si>
  <si>
    <t>　　　　年　　月　　日</t>
  </si>
  <si>
    <t>登録番号</t>
  </si>
  <si>
    <t>　　４ 天井等の断熱性を高める工事　　５ 壁の断熱性を高める工事</t>
  </si>
  <si>
    <t>住宅性能評価書により証明される場合</t>
  </si>
  <si>
    <t>太陽熱利用冷温熱装置（給湯の用に供するもののうち、日本工業規格 A4111 に適合するもの）の設置工事</t>
  </si>
  <si>
    <t>　 ３ 壁の断熱性を高める工事</t>
  </si>
  <si>
    <t>集熱器面積（㎡）</t>
    <rPh sb="0" eb="3">
      <t>シュウネツキ</t>
    </rPh>
    <rPh sb="3" eb="5">
      <t>メンセキ</t>
    </rPh>
    <phoneticPr fontId="39"/>
  </si>
  <si>
    <t>床下の防湿性を高める工事</t>
  </si>
  <si>
    <t>コンセントを乳幼児の感電による事故の防止に資するものに取り替える工事</t>
    <rPh sb="6" eb="9">
      <t>ニュウヨウジ</t>
    </rPh>
    <rPh sb="10" eb="12">
      <t>カンデン</t>
    </rPh>
    <rPh sb="15" eb="17">
      <t>ジコ</t>
    </rPh>
    <rPh sb="18" eb="20">
      <t>ボウシ</t>
    </rPh>
    <rPh sb="21" eb="22">
      <t>シ</t>
    </rPh>
    <rPh sb="27" eb="28">
      <t>ト</t>
    </rPh>
    <rPh sb="29" eb="30">
      <t>カ</t>
    </rPh>
    <rPh sb="32" eb="34">
      <t>コウジ</t>
    </rPh>
    <phoneticPr fontId="18"/>
  </si>
  <si>
    <t>改修工事後の住宅の一定の省エネ性能が証明される場合</t>
  </si>
  <si>
    <t>長期優良住宅建築等計画の認定主体</t>
  </si>
  <si>
    <t>第３号工事</t>
  </si>
  <si>
    <t>エ　当該一般断熱改修工事等に係る標準的な費用の額</t>
  </si>
  <si>
    <t>住所</t>
  </si>
  <si>
    <t>耐震改修工事の内容</t>
    <rPh sb="0" eb="2">
      <t>タイシン</t>
    </rPh>
    <rPh sb="2" eb="4">
      <t>カイシュウ</t>
    </rPh>
    <rPh sb="4" eb="6">
      <t>コウジ</t>
    </rPh>
    <rPh sb="7" eb="9">
      <t>ナイヨウ</t>
    </rPh>
    <phoneticPr fontId="39"/>
  </si>
  <si>
    <t>長期優良住宅建築等計画の認定年月日</t>
  </si>
  <si>
    <t>排水管を維持管理上又は更新上有効な位置に取り替える工事</t>
  </si>
  <si>
    <t>転落防止のための手すりを取り付ける工事</t>
    <rPh sb="0" eb="2">
      <t>テンラク</t>
    </rPh>
    <rPh sb="2" eb="4">
      <t>ボウシ</t>
    </rPh>
    <rPh sb="8" eb="9">
      <t>テ</t>
    </rPh>
    <rPh sb="12" eb="13">
      <t>ト</t>
    </rPh>
    <rPh sb="14" eb="15">
      <t>ツ</t>
    </rPh>
    <rPh sb="17" eb="19">
      <t>コウジ</t>
    </rPh>
    <phoneticPr fontId="18"/>
  </si>
  <si>
    <t xml:space="preserve">  (２) 実施した工事の内容</t>
  </si>
  <si>
    <t>　(３) 実施した工事の費用の額等</t>
  </si>
  <si>
    <t>木造住宅
以外の住宅</t>
    <rPh sb="0" eb="2">
      <t>モクゾウ</t>
    </rPh>
    <rPh sb="2" eb="4">
      <t>ジュウタク</t>
    </rPh>
    <rPh sb="5" eb="7">
      <t>イガイ</t>
    </rPh>
    <rPh sb="8" eb="10">
      <t>ジュウタク</t>
    </rPh>
    <phoneticPr fontId="39"/>
  </si>
  <si>
    <t>改修工事前
の住宅が相
当する断熱
等性能等級</t>
  </si>
  <si>
    <t>　 １ 窓　　</t>
  </si>
  <si>
    <t xml:space="preserve"> （２）実施した工事の内容</t>
  </si>
  <si>
    <t xml:space="preserve">   １ 窓の断熱性を高める工事　</t>
  </si>
  <si>
    <t xml:space="preserve">   ２ 天井等の断熱性を高める工事</t>
  </si>
  <si>
    <t>特殊工事：陸屋根防水基礎工事</t>
    <rPh sb="0" eb="2">
      <t>トクシュ</t>
    </rPh>
    <rPh sb="2" eb="4">
      <t>コウジ</t>
    </rPh>
    <rPh sb="5" eb="8">
      <t>リクヤネ</t>
    </rPh>
    <rPh sb="8" eb="10">
      <t>ボウスイ</t>
    </rPh>
    <rPh sb="10" eb="12">
      <t>キソ</t>
    </rPh>
    <rPh sb="12" eb="14">
      <t>コウジ</t>
    </rPh>
    <phoneticPr fontId="39"/>
  </si>
  <si>
    <t>①　アからウを差し引いた額</t>
    <rPh sb="7" eb="8">
      <t>サ</t>
    </rPh>
    <rPh sb="9" eb="10">
      <t>ヒ</t>
    </rPh>
    <rPh sb="12" eb="13">
      <t>ガク</t>
    </rPh>
    <phoneticPr fontId="18"/>
  </si>
  <si>
    <t xml:space="preserve">   ３ 壁の断熱性を高める工事</t>
  </si>
  <si>
    <r>
      <rPr>
        <b/>
        <sz val="11"/>
        <color theme="1"/>
        <rFont val="Segoe UI Symbol"/>
      </rPr>
      <t>⚠</t>
    </r>
    <r>
      <rPr>
        <b/>
        <sz val="11"/>
        <color theme="1"/>
        <rFont val="ＭＳ Ｐゴシック"/>
      </rPr>
      <t>このシートは、耐久性向上改修に加え、</t>
    </r>
    <r>
      <rPr>
        <b/>
        <u/>
        <sz val="11"/>
        <color theme="1"/>
        <rFont val="ＭＳ Ｐゴシック"/>
      </rPr>
      <t>耐震改修</t>
    </r>
    <r>
      <rPr>
        <b/>
        <u/>
        <sz val="11"/>
        <color rgb="FFFF0000"/>
        <rFont val="ＭＳ Ｐゴシック"/>
      </rPr>
      <t>又は</t>
    </r>
    <r>
      <rPr>
        <b/>
        <u/>
        <sz val="11"/>
        <color theme="1"/>
        <rFont val="ＭＳ Ｐゴシック"/>
      </rPr>
      <t>省エネ改修</t>
    </r>
    <r>
      <rPr>
        <b/>
        <sz val="11"/>
        <color theme="1"/>
        <rFont val="ＭＳ Ｐゴシック"/>
      </rPr>
      <t>を行った場合のシートです。両方行っている場合は、次のシートに進んでください。</t>
    </r>
    <rPh sb="8" eb="11">
      <t>タイキュウセイ</t>
    </rPh>
    <rPh sb="11" eb="13">
      <t>コウジョウ</t>
    </rPh>
    <rPh sb="13" eb="15">
      <t>カイシュウ</t>
    </rPh>
    <rPh sb="16" eb="17">
      <t>クワ</t>
    </rPh>
    <rPh sb="19" eb="21">
      <t>タイシン</t>
    </rPh>
    <rPh sb="21" eb="23">
      <t>カイシュウ</t>
    </rPh>
    <rPh sb="23" eb="24">
      <t>マタ</t>
    </rPh>
    <rPh sb="25" eb="26">
      <t>ショウ</t>
    </rPh>
    <rPh sb="28" eb="30">
      <t>カイシュウ</t>
    </rPh>
    <rPh sb="31" eb="32">
      <t>オコナ</t>
    </rPh>
    <rPh sb="34" eb="36">
      <t>バアイ</t>
    </rPh>
    <rPh sb="43" eb="45">
      <t>リョウホウ</t>
    </rPh>
    <rPh sb="45" eb="46">
      <t>オコナ</t>
    </rPh>
    <rPh sb="50" eb="52">
      <t>バアイ</t>
    </rPh>
    <rPh sb="54" eb="55">
      <t>ツギ</t>
    </rPh>
    <rPh sb="60" eb="61">
      <t>スス</t>
    </rPh>
    <phoneticPr fontId="18"/>
  </si>
  <si>
    <t xml:space="preserve"> 登録番号</t>
  </si>
  <si>
    <t>地盤の防蟻のために行う工事</t>
  </si>
  <si>
    <r>
      <t>①行った工事（A,B列）を確認し、E列に記載の単位をお調べ頂き（、窓の断熱性を高める工事の場合は</t>
    </r>
    <r>
      <rPr>
        <b/>
        <sz val="11"/>
        <color theme="1"/>
        <rFont val="ＭＳ Ｐゴシック"/>
      </rPr>
      <t>J列</t>
    </r>
    <r>
      <rPr>
        <sz val="11"/>
        <color theme="1"/>
        <rFont val="ＭＳ Ｐゴシック"/>
      </rPr>
      <t>の割合を考慮・記入した上で）、</t>
    </r>
    <r>
      <rPr>
        <b/>
        <u/>
        <sz val="11"/>
        <color theme="1"/>
        <rFont val="ＭＳ Ｐゴシック"/>
      </rPr>
      <t>H列</t>
    </r>
    <r>
      <rPr>
        <sz val="11"/>
        <color theme="1"/>
        <rFont val="ＭＳ Ｐゴシック"/>
      </rPr>
      <t>にご記入ください。（</t>
    </r>
    <r>
      <rPr>
        <u/>
        <sz val="11"/>
        <color theme="1"/>
        <rFont val="ＭＳ Ｐゴシック"/>
      </rPr>
      <t>黄色又はクリーム色に表示されているセルにのみご入力ください。</t>
    </r>
    <r>
      <rPr>
        <sz val="11"/>
        <color theme="1"/>
        <rFont val="ＭＳ Ｐゴシック"/>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51" eb="53">
      <t>ワリアイ</t>
    </rPh>
    <rPh sb="54" eb="56">
      <t>コウリョ</t>
    </rPh>
    <rPh sb="57" eb="59">
      <t>キニュウ</t>
    </rPh>
    <rPh sb="61" eb="62">
      <t>ウエ</t>
    </rPh>
    <rPh sb="66" eb="67">
      <t>レツ</t>
    </rPh>
    <rPh sb="69" eb="71">
      <t>キニュウ</t>
    </rPh>
    <rPh sb="79" eb="80">
      <t>マタ</t>
    </rPh>
    <rPh sb="85" eb="86">
      <t>イロ</t>
    </rPh>
    <phoneticPr fontId="39"/>
  </si>
  <si>
    <t xml:space="preserve"> 　　　年　　月　　日</t>
  </si>
  <si>
    <t>証明を行った登録住宅性能評価機関</t>
    <rPh sb="6" eb="8">
      <t>トウロク</t>
    </rPh>
    <rPh sb="8" eb="10">
      <t>ジュウタク</t>
    </rPh>
    <rPh sb="10" eb="14">
      <t>セイノウヒョウカ</t>
    </rPh>
    <phoneticPr fontId="18"/>
  </si>
  <si>
    <t>　　 １ 全ての居室の全ての窓の断熱性を高める工事</t>
  </si>
  <si>
    <t>第１号工事</t>
    <rPh sb="0" eb="1">
      <t>ダイ</t>
    </rPh>
    <rPh sb="2" eb="3">
      <t>ゴウ</t>
    </rPh>
    <rPh sb="3" eb="5">
      <t>コウジ</t>
    </rPh>
    <phoneticPr fontId="18"/>
  </si>
  <si>
    <r>
      <t>①行った工事（A,B列）を確認し、施工数を</t>
    </r>
    <r>
      <rPr>
        <b/>
        <u/>
        <sz val="11"/>
        <color theme="1"/>
        <rFont val="ＭＳ Ｐゴシック"/>
      </rPr>
      <t>E列</t>
    </r>
    <r>
      <rPr>
        <sz val="11"/>
        <color theme="1"/>
        <rFont val="ＭＳ Ｐゴシック"/>
      </rPr>
      <t>にご入力ください。（</t>
    </r>
    <r>
      <rPr>
        <u/>
        <sz val="11"/>
        <color theme="1"/>
        <rFont val="ＭＳ Ｐゴシック"/>
      </rPr>
      <t>黄色又はクリーム色に表示されているセルにのみご入力ください。</t>
    </r>
    <r>
      <rPr>
        <sz val="11"/>
        <color theme="1"/>
        <rFont val="ＭＳ Ｐゴシック"/>
      </rPr>
      <t>）</t>
    </r>
    <rPh sb="1" eb="2">
      <t>オコナ</t>
    </rPh>
    <rPh sb="4" eb="6">
      <t>コウジ</t>
    </rPh>
    <rPh sb="10" eb="11">
      <t>レツ</t>
    </rPh>
    <rPh sb="13" eb="15">
      <t>カクニン</t>
    </rPh>
    <rPh sb="17" eb="19">
      <t>セコウ</t>
    </rPh>
    <rPh sb="19" eb="20">
      <t>スウ</t>
    </rPh>
    <rPh sb="22" eb="23">
      <t>レツ</t>
    </rPh>
    <rPh sb="25" eb="27">
      <t>ニュウリョク</t>
    </rPh>
    <rPh sb="35" eb="36">
      <t>マタ</t>
    </rPh>
    <rPh sb="41" eb="42">
      <t>イロ</t>
    </rPh>
    <phoneticPr fontId="39"/>
  </si>
  <si>
    <t>　   ２ 全ての居室の全ての窓の断熱性を相当程度高める工事</t>
  </si>
  <si>
    <r>
      <t>　</t>
    </r>
    <r>
      <rPr>
        <b/>
        <sz val="11"/>
        <color rgb="FFFF0000"/>
        <rFont val="Segoe UI Symbol"/>
      </rPr>
      <t>⚠</t>
    </r>
    <r>
      <rPr>
        <sz val="11"/>
        <color rgb="FFFF0000"/>
        <rFont val="Segoe UI Symbol"/>
      </rPr>
      <t xml:space="preserve"> </t>
    </r>
    <r>
      <rPr>
        <sz val="11"/>
        <color rgb="FFFF0000"/>
        <rFont val="ＭＳ Ｐゴシック"/>
      </rPr>
      <t>耐震改修を行った家屋が</t>
    </r>
    <r>
      <rPr>
        <b/>
        <u/>
        <sz val="11"/>
        <color rgb="FFFF0000"/>
        <rFont val="ＭＳ Ｐゴシック"/>
      </rPr>
      <t>マンション</t>
    </r>
    <r>
      <rPr>
        <sz val="11"/>
        <color rgb="FFFF0000"/>
        <rFont val="ＭＳ Ｐゴシック"/>
      </rPr>
      <t>又は</t>
    </r>
    <r>
      <rPr>
        <b/>
        <u/>
        <sz val="11"/>
        <color rgb="FFFF0000"/>
        <rFont val="ＭＳ Ｐゴシック"/>
      </rPr>
      <t>共有住宅である場合</t>
    </r>
    <r>
      <rPr>
        <sz val="11"/>
        <color rgb="FFFF0000"/>
        <rFont val="ＭＳ Ｐゴシック"/>
      </rPr>
      <t>は、J列に、</t>
    </r>
    <r>
      <rPr>
        <b/>
        <u/>
        <sz val="11"/>
        <color rgb="FFFF0000"/>
        <rFont val="ＭＳ Ｐゴシック"/>
      </rPr>
      <t>各項目の工事について工事費に対する減税申請者が負担した金額の割合（％）</t>
    </r>
    <r>
      <rPr>
        <sz val="11"/>
        <color rgb="FFFF0000"/>
        <rFont val="ＭＳ Ｐゴシック"/>
      </rPr>
      <t xml:space="preserve">をご入力ください。
</t>
    </r>
    <r>
      <rPr>
        <b/>
        <u/>
        <sz val="11"/>
        <color rgb="FFFF0000"/>
        <rFont val="ＭＳ Ｐゴシック"/>
      </rPr>
      <t>※マンション又は共有住宅でない場合は空欄としてください。</t>
    </r>
    <rPh sb="3" eb="5">
      <t>タイシン</t>
    </rPh>
    <rPh sb="5" eb="7">
      <t>カイシュウ</t>
    </rPh>
    <rPh sb="8" eb="9">
      <t>オコナ</t>
    </rPh>
    <rPh sb="11" eb="13">
      <t>カオク</t>
    </rPh>
    <rPh sb="19" eb="20">
      <t>マタ</t>
    </rPh>
    <rPh sb="36" eb="39">
      <t>カクコウモク</t>
    </rPh>
    <rPh sb="40" eb="42">
      <t>コウジ</t>
    </rPh>
    <rPh sb="46" eb="48">
      <t>キョシュツ</t>
    </rPh>
    <rPh sb="50" eb="52">
      <t>キンガク</t>
    </rPh>
    <rPh sb="53" eb="55">
      <t>ゲンゼイ</t>
    </rPh>
    <rPh sb="55" eb="58">
      <t>シンセイシャ</t>
    </rPh>
    <rPh sb="59" eb="61">
      <t>フタン</t>
    </rPh>
    <rPh sb="96" eb="98">
      <t>バアイ</t>
    </rPh>
    <rPh sb="99" eb="101">
      <t>クウラン</t>
    </rPh>
    <phoneticPr fontId="18"/>
  </si>
  <si>
    <t>　   ３ 全ての居室の全ての窓の断熱性を著しく高める工事</t>
  </si>
  <si>
    <t xml:space="preserve">   １ 調理室を増設する工事　　２ 浴室を増設する工事　　３ 便所を増設する工事</t>
  </si>
  <si>
    <t xml:space="preserve">   ４ 玄関を増設する工事</t>
  </si>
  <si>
    <t>⑪　②ウ、④ウ、⑤キ及び⑦ウの合計額</t>
    <rPh sb="10" eb="11">
      <t>オヨ</t>
    </rPh>
    <phoneticPr fontId="18"/>
  </si>
  <si>
    <t>浴室の数</t>
    <rPh sb="0" eb="2">
      <t>ヨクシツ</t>
    </rPh>
    <rPh sb="3" eb="4">
      <t>カズ</t>
    </rPh>
    <phoneticPr fontId="18"/>
  </si>
  <si>
    <t>調理室の数</t>
    <rPh sb="0" eb="3">
      <t>チョウリシツ</t>
    </rPh>
    <rPh sb="4" eb="5">
      <t>カズ</t>
    </rPh>
    <phoneticPr fontId="18"/>
  </si>
  <si>
    <t>　 　２ 地震に対する安全性に係る基準</t>
  </si>
  <si>
    <t>改修工事後</t>
  </si>
  <si>
    <t>潜熱回収型給湯器の設置工事</t>
  </si>
  <si>
    <r>
      <rPr>
        <u/>
        <sz val="11"/>
        <color theme="1"/>
        <rFont val="ＭＳ Ｐゴシック"/>
      </rPr>
      <t xml:space="preserve">以上で、耐久性向上改修工事に係る金額の記入は終了です。
</t>
    </r>
    <r>
      <rPr>
        <b/>
        <sz val="11"/>
        <color theme="1"/>
        <rFont val="ＭＳ Ｐゴシック"/>
      </rPr>
      <t>耐震改修を行っている場合は７６行目へ、省エネ改修を行っている場合は1０８行目へお進みください。</t>
    </r>
    <rPh sb="4" eb="13">
      <t>タイキュウセイコウジョウカイシュウコウジ</t>
    </rPh>
    <rPh sb="28" eb="30">
      <t>タイシン</t>
    </rPh>
    <rPh sb="30" eb="32">
      <t>カイシュウ</t>
    </rPh>
    <rPh sb="33" eb="34">
      <t>オコナ</t>
    </rPh>
    <rPh sb="38" eb="40">
      <t>バアイ</t>
    </rPh>
    <rPh sb="43" eb="45">
      <t>ギョウメ</t>
    </rPh>
    <rPh sb="47" eb="48">
      <t>ショウ</t>
    </rPh>
    <rPh sb="50" eb="52">
      <t>カイシュウ</t>
    </rPh>
    <rPh sb="53" eb="54">
      <t>オコナ</t>
    </rPh>
    <rPh sb="58" eb="60">
      <t>バアイ</t>
    </rPh>
    <rPh sb="64" eb="66">
      <t>ギョウメ</t>
    </rPh>
    <rPh sb="68" eb="69">
      <t>スス</t>
    </rPh>
    <phoneticPr fontId="39"/>
  </si>
  <si>
    <t>玄関の数</t>
    <rPh sb="0" eb="2">
      <t>ゲンカン</t>
    </rPh>
    <rPh sb="3" eb="4">
      <t>カズ</t>
    </rPh>
    <phoneticPr fontId="18"/>
  </si>
  <si>
    <t xml:space="preserve">   11 給水管、給湯管又は排水管の維持管理又は更新の容易化工事</t>
  </si>
  <si>
    <t xml:space="preserve"> 　２ 地震に対する安全性に係る基準</t>
  </si>
  <si>
    <t>第１号工事</t>
  </si>
  <si>
    <t>エネルギーの使用の合理化に著しく資する次のいずれかに該当する修繕若しくは模様替又はエネルギーの使用の合理化に相当程度資する次に該当する修繕若しくは模様替</t>
  </si>
  <si>
    <t xml:space="preserve">   １ 床の過半の修繕又は模様替</t>
  </si>
  <si>
    <t>④ 特定多世帯同居改修工事等の費用の額等（２％控除分）</t>
  </si>
  <si>
    <t xml:space="preserve">   ２ 階段の過半の修繕又は模様替</t>
  </si>
  <si>
    <t>柱に係る耐震改修のうち、柱巻補強工事以外のもの</t>
    <rPh sb="0" eb="1">
      <t>ハシラ</t>
    </rPh>
    <rPh sb="2" eb="3">
      <t>カカ</t>
    </rPh>
    <rPh sb="4" eb="6">
      <t>タイシン</t>
    </rPh>
    <rPh sb="6" eb="8">
      <t>カイシュウ</t>
    </rPh>
    <rPh sb="12" eb="13">
      <t>ハシラ</t>
    </rPh>
    <rPh sb="13" eb="14">
      <t>マ</t>
    </rPh>
    <rPh sb="14" eb="16">
      <t>ホキョウ</t>
    </rPh>
    <rPh sb="16" eb="18">
      <t>コウジ</t>
    </rPh>
    <rPh sb="18" eb="20">
      <t>イガイ</t>
    </rPh>
    <phoneticPr fontId="39"/>
  </si>
  <si>
    <t xml:space="preserve">   ３ 間仕切壁の過半の修繕又は模様替</t>
  </si>
  <si>
    <t xml:space="preserve">   ４ 壁の過半の修繕又は模様替</t>
  </si>
  <si>
    <t xml:space="preserve"> 　１ 窓の断熱性を高める工事</t>
  </si>
  <si>
    <t>第２号工事</t>
  </si>
  <si>
    <t xml:space="preserve"> 　２ 階段の過半の修繕又は模様替</t>
  </si>
  <si>
    <t xml:space="preserve"> 　３ 間仕切壁の過半の修繕又は模様替</t>
  </si>
  <si>
    <t xml:space="preserve"> 次のいずれか一室の床又は壁の全部の修繕又は模様替</t>
  </si>
  <si>
    <t>箇所あたり金額（税込）</t>
    <rPh sb="0" eb="2">
      <t>カショ</t>
    </rPh>
    <rPh sb="5" eb="7">
      <t>キンガク</t>
    </rPh>
    <rPh sb="8" eb="10">
      <t>ゼイコミ</t>
    </rPh>
    <phoneticPr fontId="39"/>
  </si>
  <si>
    <t xml:space="preserve"> 　１ 建築基準法施行令第３章及び第５章の４の規定</t>
  </si>
  <si>
    <t>給水管、給湯管又は排水管の維持管理又は更新の容易性を高める工事</t>
  </si>
  <si>
    <t xml:space="preserve"> 　１ １地域　　２ ２地域　　３ ３地域　　
 　４ ４地域　　５ ５地域　　６ ６地域　　
 　７ ７地域　　８ ８地域</t>
  </si>
  <si>
    <t>①  高齢者等居住改修工事等、特定断熱改修工事等又は断熱改修工事等、特定多
    世帯同居改修工事等、特定耐久性向上改修工事等及び第１号工事～第４号工
    事に要した費用の額</t>
    <rPh sb="74" eb="75">
      <t>ゴウ</t>
    </rPh>
    <phoneticPr fontId="18"/>
  </si>
  <si>
    <t>③ 特定断熱改修工事等の費用の額等（２％控除分）</t>
  </si>
  <si>
    <t>改修工事後の住宅
の断熱等性能等級</t>
  </si>
  <si>
    <t>２．熱損失防止改修工事等をした場合又は熱損失防止改修工事等をした家屋が認定長期優良住宅に
　　該当することとなった場合</t>
    <rPh sb="47" eb="49">
      <t>ガイトウ</t>
    </rPh>
    <phoneticPr fontId="18"/>
  </si>
  <si>
    <t>⑤ 特定耐久性向上改修工事等の費用の額等（２％控除分）</t>
  </si>
  <si>
    <t>特殊工事：塩害対策工事</t>
    <rPh sb="0" eb="2">
      <t>トクシュ</t>
    </rPh>
    <rPh sb="2" eb="4">
      <t>コウジ</t>
    </rPh>
    <rPh sb="5" eb="7">
      <t>エンガイ</t>
    </rPh>
    <rPh sb="7" eb="9">
      <t>タイサク</t>
    </rPh>
    <rPh sb="9" eb="11">
      <t>コウジ</t>
    </rPh>
    <phoneticPr fontId="39"/>
  </si>
  <si>
    <t>⑥ ②ウ、③ウ、④ウ及び⑤ウの合計額</t>
  </si>
  <si>
    <t>床下を防湿フィルム等で覆う工事</t>
  </si>
  <si>
    <t>　 １ 窓</t>
  </si>
  <si>
    <t>　　　　　　有　　　　　無</t>
  </si>
  <si>
    <t>特殊工事：積雪対策工事</t>
    <rPh sb="0" eb="2">
      <t>トクシュ</t>
    </rPh>
    <rPh sb="2" eb="4">
      <t>コウジ</t>
    </rPh>
    <rPh sb="5" eb="7">
      <t>セキセツ</t>
    </rPh>
    <rPh sb="7" eb="9">
      <t>タイサク</t>
    </rPh>
    <rPh sb="9" eb="11">
      <t>コウジ</t>
    </rPh>
    <phoneticPr fontId="39"/>
  </si>
  <si>
    <t>他の世帯との同居をするのに必要な設備の数を増加させるための次のいずれかに該当する増築、改築、修繕又は模様替</t>
  </si>
  <si>
    <t>⑱　⑧、⑪又は⑭のうちいずれか多い額</t>
  </si>
  <si>
    <r>
      <t>　</t>
    </r>
    <r>
      <rPr>
        <sz val="11"/>
        <color rgb="FFFF0000"/>
        <rFont val="Segoe UI Symbol"/>
      </rPr>
      <t>⚠</t>
    </r>
    <r>
      <rPr>
        <sz val="11"/>
        <color rgb="FFFF0000"/>
        <rFont val="ＭＳ Ｐゴシック"/>
      </rPr>
      <t xml:space="preserve"> 省エネ改修に係る部分のうちに、</t>
    </r>
    <r>
      <rPr>
        <b/>
        <u/>
        <sz val="11"/>
        <color rgb="FFFF0000"/>
        <rFont val="ＭＳ Ｐゴシック"/>
      </rPr>
      <t>減税申請者の居住の用以外の用に供する部分がある場合</t>
    </r>
    <r>
      <rPr>
        <sz val="11"/>
        <color rgb="FFFF0000"/>
        <rFont val="ＭＳ Ｐゴシック"/>
      </rPr>
      <t>は、L列に、</t>
    </r>
    <r>
      <rPr>
        <b/>
        <u/>
        <sz val="11"/>
        <color rgb="FFFF0000"/>
        <rFont val="ＭＳ Ｐゴシック"/>
      </rPr>
      <t>各項目の工事費に対する居住の用に供する部分に係った金額の割合（％）</t>
    </r>
    <r>
      <rPr>
        <sz val="11"/>
        <color rgb="FFFF0000"/>
        <rFont val="ＭＳ Ｐゴシック"/>
      </rPr>
      <t xml:space="preserve">をご入力ください。この場合において、改修を行った家屋がマンションである場合は、L列に、各項目の工事費に対する減税申請者が負担した金額の割合（％）をご入力ください。
</t>
    </r>
    <r>
      <rPr>
        <b/>
        <u/>
        <sz val="11"/>
        <color rgb="FFFF0000"/>
        <rFont val="ＭＳ Ｐゴシック"/>
      </rPr>
      <t>※省エネ改修に係る部分が減税申請者の居住の用に供する部分のみの場合は空欄としてください。</t>
    </r>
    <rPh sb="18" eb="20">
      <t>ゲンゼイ</t>
    </rPh>
    <rPh sb="20" eb="22">
      <t>シンセイ</t>
    </rPh>
    <rPh sb="93" eb="95">
      <t>バアイ</t>
    </rPh>
    <rPh sb="142" eb="144">
      <t>フタン</t>
    </rPh>
    <phoneticPr fontId="18"/>
  </si>
  <si>
    <t>　 ３ 壁の断熱性を高める工事　　</t>
  </si>
  <si>
    <t>登録を受けた地方整備局等名</t>
  </si>
  <si>
    <t>既製品の取り付け工事</t>
    <rPh sb="0" eb="3">
      <t>キセイヒン</t>
    </rPh>
    <rPh sb="4" eb="5">
      <t>ト</t>
    </rPh>
    <rPh sb="6" eb="7">
      <t>ツ</t>
    </rPh>
    <rPh sb="8" eb="10">
      <t>コウジ</t>
    </rPh>
    <phoneticPr fontId="18"/>
  </si>
  <si>
    <t xml:space="preserve">    １ 調理室を増設する工事　　２ 浴室を増設する工事　　３ 便所を増設する工事</t>
  </si>
  <si>
    <t>施工長さ（ｍ）</t>
    <rPh sb="0" eb="2">
      <t>セコウ</t>
    </rPh>
    <rPh sb="2" eb="3">
      <t>ナガ</t>
    </rPh>
    <phoneticPr fontId="39"/>
  </si>
  <si>
    <t xml:space="preserve">    ４ 玄関を増設する工事</t>
  </si>
  <si>
    <t>玄関の数</t>
  </si>
  <si>
    <t>次のいずれか一室の床又は壁の全部の修繕又は模様替</t>
  </si>
  <si>
    <t>便所の数</t>
  </si>
  <si>
    <t>小屋裏の頂部に排気口を取り付ける工事</t>
  </si>
  <si>
    <t>　 　４ 床等の断熱性を高める工事</t>
  </si>
  <si>
    <t>第４号工事
※住宅耐震改修を実施していない場合のみ選択</t>
    <rPh sb="8" eb="10">
      <t>ジュウタク</t>
    </rPh>
    <rPh sb="10" eb="12">
      <t>タイシン</t>
    </rPh>
    <rPh sb="12" eb="14">
      <t>カイシュウ</t>
    </rPh>
    <phoneticPr fontId="39"/>
  </si>
  <si>
    <t xml:space="preserve"> 　５ ５地域　　　６ ６地域　　　７ ７地域　　　８ ８地域</t>
  </si>
  <si>
    <t>調理室の数</t>
  </si>
  <si>
    <t>対象住宅耐震改修又は対象一般断熱改修工事等と併せて行う構造の腐食、腐朽及び摩損を防止し、又は維持保全を容易にするための次のいずれかに該当する増築、改築、修繕又は模様替</t>
  </si>
  <si>
    <t>　 １ 床の過半の修繕又は模様替　　２ 階段の過半の修繕又は模様替</t>
  </si>
  <si>
    <t>②　エからカを差し引いた金額</t>
  </si>
  <si>
    <r>
      <t>①行った工事（A～C列）を確認し、F列に記載の単位をお調べ頂きその数値を</t>
    </r>
    <r>
      <rPr>
        <b/>
        <u/>
        <sz val="11"/>
        <color theme="1"/>
        <rFont val="ＭＳ Ｐゴシック"/>
      </rPr>
      <t>G列</t>
    </r>
    <r>
      <rPr>
        <sz val="11"/>
        <color theme="1"/>
        <rFont val="ＭＳ Ｐゴシック"/>
      </rPr>
      <t>にご入力ください。（</t>
    </r>
    <r>
      <rPr>
        <u/>
        <sz val="11"/>
        <color theme="1"/>
        <rFont val="ＭＳ Ｐゴシック"/>
      </rPr>
      <t>黄色又はクリーム色に表示されているセルにのみご入力ください。</t>
    </r>
    <r>
      <rPr>
        <sz val="11"/>
        <color theme="1"/>
        <rFont val="ＭＳ Ｐゴシック"/>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48" eb="50">
      <t>キイロ</t>
    </rPh>
    <rPh sb="50" eb="51">
      <t>マタ</t>
    </rPh>
    <rPh sb="56" eb="57">
      <t>イロ</t>
    </rPh>
    <rPh sb="58" eb="60">
      <t>ヒョウジ</t>
    </rPh>
    <rPh sb="71" eb="73">
      <t>ニュウリョク</t>
    </rPh>
    <phoneticPr fontId="39"/>
  </si>
  <si>
    <t>手すりの長さ（ｍ）</t>
    <rPh sb="0" eb="1">
      <t>テ</t>
    </rPh>
    <rPh sb="4" eb="5">
      <t>ナガ</t>
    </rPh>
    <phoneticPr fontId="18"/>
  </si>
  <si>
    <t>　 ３ 間仕切壁の過半の修繕又は模様替　　４ 壁の過半の修繕又は模様替</t>
  </si>
  <si>
    <t>　 １ 居室　　２ 調理室　　３ 浴室　　４ 便所　　５ 洗面所　　６ 納戸</t>
  </si>
  <si>
    <t>給水管、給湯管又は排水管の主要接合部等を点検し又は排水管を清掃するための開口を床、壁又は天井に設ける工事</t>
  </si>
  <si>
    <t>　 １ 建築基準法施行令第３章及び第５章の４の規定
　 ２ 地震に対する安全性に係る基準</t>
  </si>
  <si>
    <t>⑦出入口の戸を改良する工事</t>
  </si>
  <si>
    <t>ガスエンジン給湯器の型式</t>
  </si>
  <si>
    <t>　 １ 通路又は出入口の拡幅　　２ 階段の勾配の緩和　　３ 浴室の改良
　 ４ 便所の改良　　　　　　　５ 手すりの取付　　　　６ 床の段差の解消
   ７ 出入口の戸の改良　　　　８ 床材の取替</t>
  </si>
  <si>
    <t xml:space="preserve"> 名　　称</t>
  </si>
  <si>
    <t>耐久性向上改修工事の内容</t>
    <rPh sb="0" eb="5">
      <t>タイキュウセイコウジョウ</t>
    </rPh>
    <rPh sb="5" eb="7">
      <t>カイシュウ</t>
    </rPh>
    <rPh sb="7" eb="9">
      <t>コウジ</t>
    </rPh>
    <rPh sb="10" eb="12">
      <t>ナイヨウ</t>
    </rPh>
    <phoneticPr fontId="39"/>
  </si>
  <si>
    <t>クッションフロアに取り替える工事</t>
    <rPh sb="9" eb="10">
      <t>ト</t>
    </rPh>
    <rPh sb="11" eb="12">
      <t>カ</t>
    </rPh>
    <rPh sb="14" eb="16">
      <t>コウジ</t>
    </rPh>
    <phoneticPr fontId="18"/>
  </si>
  <si>
    <t>当該家屋の床面積（㎡）</t>
    <rPh sb="0" eb="2">
      <t>トウガイ</t>
    </rPh>
    <rPh sb="2" eb="4">
      <t>カオク</t>
    </rPh>
    <rPh sb="5" eb="8">
      <t>ユカメンセキ</t>
    </rPh>
    <phoneticPr fontId="39"/>
  </si>
  <si>
    <t>　   ６ 床等の断熱性を高める工事</t>
  </si>
  <si>
    <t>上記１と併せて行う次のいずれかに該当する修繕又は模様替</t>
  </si>
  <si>
    <t>ク　キと250万円（対象一般断熱改修工事等に太陽光発電設備設置工事を伴う
　　場合は350万円）のうちいずれか少ない金額</t>
  </si>
  <si>
    <t xml:space="preserve"> 　１ 床の過半の修繕又は模様替　　２ 階段の過半の修繕又は模様替</t>
  </si>
  <si>
    <t>割合(％)</t>
    <rPh sb="0" eb="2">
      <t>ワリアイ</t>
    </rPh>
    <phoneticPr fontId="39"/>
  </si>
  <si>
    <t>断熱改修工事</t>
  </si>
  <si>
    <t xml:space="preserve"> 　３ 間仕切壁の過半の修繕又は模様替　　４ 壁の過半の修繕又は模様替</t>
  </si>
  <si>
    <t xml:space="preserve"> 　１ 居室　　２ 調理室　　３ 浴室　　４ 便所　　５ 洗面所　　６ 納戸</t>
  </si>
  <si>
    <t xml:space="preserve"> 　１ 断熱等性能等級２
 　２ 断熱等性能等級３
 　３ 断熱等性能等級４以上</t>
  </si>
  <si>
    <t xml:space="preserve"> 　７ 玄関　　８ 廊下</t>
  </si>
  <si>
    <t>　 １ 建築基準法施行令第３章及び第５章の４の規定</t>
  </si>
  <si>
    <t>浴槽をまたぎの高さの低いものに取り替える工事</t>
  </si>
  <si>
    <t>　 ２ 地震に対する安全性に係る基準</t>
  </si>
  <si>
    <t>　 １ 全ての居室の全ての窓の断熱性を高める工事　</t>
  </si>
  <si>
    <t xml:space="preserve"> 第　　　　号</t>
  </si>
  <si>
    <t>住宅性能評価書を交付した登録住宅</t>
  </si>
  <si>
    <t>⑰　⑨、⑫又は⑮のうちいずれか多い額(10%控除分)</t>
  </si>
  <si>
    <r>
      <rPr>
        <u/>
        <sz val="11"/>
        <color theme="1"/>
        <rFont val="ＭＳ Ｐゴシック"/>
      </rPr>
      <t>以上で、子育て対応改修に係る金額の記入は終了です。</t>
    </r>
    <r>
      <rPr>
        <sz val="11"/>
        <color theme="1"/>
        <rFont val="ＭＳ Ｐゴシック"/>
      </rPr>
      <t xml:space="preserve">
増改築等工事証明書シートをご確認の上、他の項目やその他増改築も行っている場合は、該当シートへお進みください。</t>
    </r>
    <rPh sb="4" eb="6">
      <t>コソダ</t>
    </rPh>
    <rPh sb="7" eb="9">
      <t>タイオウ</t>
    </rPh>
    <phoneticPr fontId="18"/>
  </si>
  <si>
    <t>　 ２ 天井等の断熱性を高める工事
   ３ 壁の断熱性を高める工事　　
　 ４ 床等の断熱性を高める工事</t>
  </si>
  <si>
    <t>改修工事後の住宅省エネ性能</t>
    <rPh sb="6" eb="7">
      <t>ス</t>
    </rPh>
    <phoneticPr fontId="18"/>
  </si>
  <si>
    <t>第４号工事
　(耐震改修
 工事）</t>
  </si>
  <si>
    <t>壁の断熱性を高める工事（１から８地域まで）</t>
    <rPh sb="0" eb="1">
      <t>カベ</t>
    </rPh>
    <rPh sb="2" eb="5">
      <t>ダンネツセイ</t>
    </rPh>
    <rPh sb="6" eb="7">
      <t>タカ</t>
    </rPh>
    <rPh sb="9" eb="11">
      <t>コウジ</t>
    </rPh>
    <rPh sb="16" eb="18">
      <t>チイキ</t>
    </rPh>
    <phoneticPr fontId="39"/>
  </si>
  <si>
    <t xml:space="preserve"> １－１．地方税法施行令附則第12条第19項に規定する基準に適合する耐震改修をした場合</t>
  </si>
  <si>
    <t>第５号工事 （バリアフリー改修工事）
※②の工事を実施していない場合のみ選択</t>
  </si>
  <si>
    <t xml:space="preserve"> １－２．地方税法附則第15条の９の２第１項に規定する耐震改修をした家屋が認定長期優良住宅に
         該当することとなった場合</t>
  </si>
  <si>
    <t xml:space="preserve"> 型式：</t>
  </si>
  <si>
    <t>上記１と併せて行う次のいずれかに該当する増築、改築、修繕又は模様替</t>
  </si>
  <si>
    <t>断熱改修工事と併せて行った右記４から９までに掲げる設備の取替え又は取付けに係る工事</t>
  </si>
  <si>
    <t>排泄又はその介助を容易に行うために便所の床面積を増加させる工事</t>
  </si>
  <si>
    <t>有　　　　　無</t>
  </si>
  <si>
    <t>　 　１ 通路又は出入口の拡幅　　２ 階段の勾配の緩和　　３ 浴室の改良</t>
  </si>
  <si>
    <t>　　　第　　　　　号</t>
  </si>
  <si>
    <t>第４号</t>
    <rPh sb="0" eb="1">
      <t>ダイ</t>
    </rPh>
    <rPh sb="2" eb="3">
      <t>ゴウ</t>
    </rPh>
    <phoneticPr fontId="39"/>
  </si>
  <si>
    <t xml:space="preserve">    　　年　　月　　日</t>
  </si>
  <si>
    <t>一級建築士、二級建築士又は木造建築士の別</t>
  </si>
  <si>
    <t>①介助用の車いすで容易に移動するために通路又は出入り口の幅を拡張する工事</t>
    <rPh sb="1" eb="4">
      <t>カイジョヨウ</t>
    </rPh>
    <rPh sb="5" eb="6">
      <t>クルマ</t>
    </rPh>
    <rPh sb="9" eb="11">
      <t>ヨウイ</t>
    </rPh>
    <rPh sb="12" eb="14">
      <t>イドウ</t>
    </rPh>
    <rPh sb="19" eb="21">
      <t>ツウロ</t>
    </rPh>
    <rPh sb="21" eb="22">
      <t>マタ</t>
    </rPh>
    <rPh sb="23" eb="25">
      <t>デイ</t>
    </rPh>
    <rPh sb="26" eb="27">
      <t>グチ</t>
    </rPh>
    <rPh sb="28" eb="29">
      <t>ハバ</t>
    </rPh>
    <rPh sb="30" eb="32">
      <t>カクチョウ</t>
    </rPh>
    <rPh sb="34" eb="36">
      <t>コウジ</t>
    </rPh>
    <phoneticPr fontId="39"/>
  </si>
  <si>
    <t>所在地</t>
  </si>
  <si>
    <t>一級建築士事務所、二級建築士事務所又は木造建築士事務所の別</t>
  </si>
  <si>
    <t>登録年月日及び登録番号</t>
  </si>
  <si>
    <t>１棟の家屋でその構造上区分された数個の部分を独立して住居その他の用途に供する
ことができるもののうちその者が区分所有する部分について行う次のいずれかに該当
する修繕又は模様替
　１ 床の過半の修繕又は模様替　　２ 階段の過半の修繕又は模様替
　３ 間仕切壁の過半の修繕又は模様替　　４ 壁の過半の修繕又は模様替</t>
  </si>
  <si>
    <t>間仕切壁の設置又は解体のみを行う工事</t>
    <rPh sb="0" eb="3">
      <t>マジキ</t>
    </rPh>
    <rPh sb="3" eb="4">
      <t>カベ</t>
    </rPh>
    <rPh sb="5" eb="7">
      <t>セッチ</t>
    </rPh>
    <rPh sb="7" eb="8">
      <t>マタ</t>
    </rPh>
    <rPh sb="9" eb="11">
      <t>カイタイ</t>
    </rPh>
    <rPh sb="14" eb="15">
      <t>オコナ</t>
    </rPh>
    <rPh sb="16" eb="18">
      <t>コウジ</t>
    </rPh>
    <phoneticPr fontId="18"/>
  </si>
  <si>
    <t xml:space="preserve">    ２ 地震に対する安全性に係る基準</t>
  </si>
  <si>
    <t xml:space="preserve"> （１）証明者が建築士事務所に属する建築士の場合</t>
  </si>
  <si>
    <t>エネルギーの使用の合理化に著しく資する修繕・模様替え、相当程度資する修繕・模様替え
　・全ての居室の全ての窓の断熱改修工事及びこれと併せて行う天井等、壁、床等の断熱性を高める工事
　・改修後の住宅全体の断熱性能等級が改修前より一段階相当以上上がると認められること</t>
    <rPh sb="6" eb="8">
      <t>シヨウ</t>
    </rPh>
    <rPh sb="9" eb="12">
      <t>ゴウリカ</t>
    </rPh>
    <rPh sb="13" eb="14">
      <t>イチジル</t>
    </rPh>
    <rPh sb="16" eb="17">
      <t>シ</t>
    </rPh>
    <rPh sb="19" eb="21">
      <t>シュウゼン</t>
    </rPh>
    <rPh sb="22" eb="25">
      <t>モヨウガ</t>
    </rPh>
    <rPh sb="27" eb="29">
      <t>ソウトウ</t>
    </rPh>
    <rPh sb="29" eb="31">
      <t>テイド</t>
    </rPh>
    <rPh sb="31" eb="32">
      <t>シ</t>
    </rPh>
    <rPh sb="34" eb="36">
      <t>シュウゼン</t>
    </rPh>
    <rPh sb="37" eb="40">
      <t>モヨウガ</t>
    </rPh>
    <rPh sb="44" eb="45">
      <t>スベ</t>
    </rPh>
    <rPh sb="47" eb="49">
      <t>キョシツ</t>
    </rPh>
    <rPh sb="50" eb="51">
      <t>スベ</t>
    </rPh>
    <rPh sb="53" eb="54">
      <t>マド</t>
    </rPh>
    <rPh sb="55" eb="57">
      <t>ダンネツ</t>
    </rPh>
    <rPh sb="57" eb="59">
      <t>カイシュウ</t>
    </rPh>
    <rPh sb="59" eb="61">
      <t>コウジ</t>
    </rPh>
    <rPh sb="61" eb="62">
      <t>オヨ</t>
    </rPh>
    <rPh sb="66" eb="67">
      <t>アワ</t>
    </rPh>
    <rPh sb="69" eb="70">
      <t>オコナ</t>
    </rPh>
    <rPh sb="71" eb="73">
      <t>テンジョウ</t>
    </rPh>
    <rPh sb="73" eb="74">
      <t>トウ</t>
    </rPh>
    <rPh sb="75" eb="76">
      <t>カベ</t>
    </rPh>
    <rPh sb="77" eb="78">
      <t>ユカ</t>
    </rPh>
    <rPh sb="78" eb="79">
      <t>トウ</t>
    </rPh>
    <rPh sb="80" eb="83">
      <t>ダンネツセイ</t>
    </rPh>
    <rPh sb="84" eb="85">
      <t>タカ</t>
    </rPh>
    <rPh sb="87" eb="89">
      <t>コウジ</t>
    </rPh>
    <rPh sb="92" eb="94">
      <t>カイシュウ</t>
    </rPh>
    <rPh sb="94" eb="95">
      <t>ゴ</t>
    </rPh>
    <rPh sb="96" eb="98">
      <t>ジュウタク</t>
    </rPh>
    <rPh sb="98" eb="100">
      <t>ゼンタイ</t>
    </rPh>
    <rPh sb="101" eb="103">
      <t>ダンネツ</t>
    </rPh>
    <rPh sb="103" eb="105">
      <t>セイノウ</t>
    </rPh>
    <rPh sb="105" eb="107">
      <t>トウキュウ</t>
    </rPh>
    <rPh sb="108" eb="111">
      <t>カイシュウマエ</t>
    </rPh>
    <rPh sb="113" eb="116">
      <t>イチダンカイ</t>
    </rPh>
    <rPh sb="116" eb="118">
      <t>ソウトウ</t>
    </rPh>
    <rPh sb="118" eb="120">
      <t>イジョウ</t>
    </rPh>
    <rPh sb="120" eb="121">
      <t>ア</t>
    </rPh>
    <rPh sb="124" eb="125">
      <t>ミト</t>
    </rPh>
    <phoneticPr fontId="18"/>
  </si>
  <si>
    <t>登録年月日及び指定番号</t>
    <rPh sb="0" eb="2">
      <t>トウロク</t>
    </rPh>
    <phoneticPr fontId="18"/>
  </si>
  <si>
    <t>イ　当該住宅耐震改修又は当該一般断熱改修工事等に係る補助金等の交付の
　　有無</t>
  </si>
  <si>
    <t>証明を行った住宅瑕疵担保責任保険法人</t>
    <rPh sb="6" eb="18">
      <t>ジュウタクカシタンポセキニンホケンホウジン</t>
    </rPh>
    <phoneticPr fontId="18"/>
  </si>
  <si>
    <t xml:space="preserve">  　１　給水管に係る修繕又は模様替
  　２　排水管に係る修繕又は模様替
  　３　雨水の浸入を防止する部分に係る修繕又は模様替</t>
  </si>
  <si>
    <t>１ 住宅内における子どもの事故を防止するための工事</t>
    <rPh sb="2" eb="5">
      <t>ジュウタクナイ</t>
    </rPh>
    <rPh sb="9" eb="10">
      <t>コ</t>
    </rPh>
    <rPh sb="13" eb="15">
      <t>ジコ</t>
    </rPh>
    <rPh sb="16" eb="18">
      <t>ボウシ</t>
    </rPh>
    <rPh sb="23" eb="25">
      <t>コウジ</t>
    </rPh>
    <phoneticPr fontId="18"/>
  </si>
  <si>
    <t>kW                ＝</t>
  </si>
  <si>
    <t xml:space="preserve"> 　２ 断熱等性能等級４以上</t>
  </si>
  <si>
    <t xml:space="preserve"> 　１　天井等の断熱性を高める改修工事</t>
  </si>
  <si>
    <t>イ　⑳の改修に係る補助金等の交付の有無</t>
  </si>
  <si>
    <t>④玄関を増設する工事</t>
    <rPh sb="1" eb="3">
      <t>ゲンカン</t>
    </rPh>
    <rPh sb="4" eb="6">
      <t>ゾウセツ</t>
    </rPh>
    <rPh sb="8" eb="10">
      <t>コウジ</t>
    </rPh>
    <phoneticPr fontId="39"/>
  </si>
  <si>
    <t>㉑　⑱の金額と⑲及び⑳ウの合計額のうちいずれか少ない額</t>
  </si>
  <si>
    <t>　 　４ 便所の改良　　　　　　　５ 手すりの取付　　　　６ 床の段差の解消</t>
  </si>
  <si>
    <t>⑤耐久性向上改修工事等</t>
  </si>
  <si>
    <t>玄関等段差解消等工事及び浴室段差解消等工事以外のもの</t>
  </si>
  <si>
    <t>開口を共用部の床、壁又は天井に設ける工事</t>
  </si>
  <si>
    <t xml:space="preserve"> 　１ 居室　　　２ 調理室　　　３ 浴室　　　４ 便所</t>
  </si>
  <si>
    <t>⑤　耐久性向上改修工事等（対象住宅耐震改修又は対象一般断熱改修工事等のいずれかと併せて行う場
    合）</t>
  </si>
  <si>
    <t>⑥　耐久性向上改修工事等（対象住宅耐震改修及び対象一般断熱改修工事等の両方と併せて行う場合）</t>
  </si>
  <si>
    <t>⑧　①ウ、②ウ、③ウ、④ウ及び⑦ウの合計額</t>
    <rPh sb="13" eb="14">
      <t>オヨ</t>
    </rPh>
    <phoneticPr fontId="18"/>
  </si>
  <si>
    <t>全ての居室の全ての窓の断熱改修工事を実施した場合</t>
  </si>
  <si>
    <t>⑫　②エ、④エ、⑤ク及び⑦エの合計額</t>
  </si>
  <si>
    <t>⑭　②ウ、④ウ、⑥コ及び⑦ウの合計額</t>
  </si>
  <si>
    <t>⑬　②オ、④オ、⑤ケ及び⑦オの合計額</t>
  </si>
  <si>
    <t>⑲　⑩、⑬又は⑯のうち⑱の金額に係る額</t>
  </si>
  <si>
    <t>共同住宅等の区分所有する部分について行う次に掲げるいずれかの修繕又は模様替</t>
  </si>
  <si>
    <r>
      <t>・</t>
    </r>
    <r>
      <rPr>
        <b/>
        <u/>
        <sz val="11"/>
        <color theme="1"/>
        <rFont val="ＭＳ Ｐゴシック"/>
      </rPr>
      <t>耐震改修を行った場合</t>
    </r>
    <rPh sb="1" eb="3">
      <t>タイシン</t>
    </rPh>
    <rPh sb="3" eb="5">
      <t>カイシュウ</t>
    </rPh>
    <rPh sb="6" eb="7">
      <t>オコナ</t>
    </rPh>
    <rPh sb="9" eb="11">
      <t>バアイ</t>
    </rPh>
    <phoneticPr fontId="39"/>
  </si>
  <si>
    <t>住宅の種類</t>
    <rPh sb="0" eb="2">
      <t>ジュウタク</t>
    </rPh>
    <rPh sb="3" eb="5">
      <t>シュルイ</t>
    </rPh>
    <phoneticPr fontId="39"/>
  </si>
  <si>
    <t>単位あたり金額（税込）</t>
    <rPh sb="0" eb="2">
      <t>タンイ</t>
    </rPh>
    <rPh sb="5" eb="7">
      <t>キンガク</t>
    </rPh>
    <rPh sb="8" eb="10">
      <t>ゼイコミ</t>
    </rPh>
    <phoneticPr fontId="39"/>
  </si>
  <si>
    <t>単位</t>
    <rPh sb="0" eb="2">
      <t>タンイ</t>
    </rPh>
    <phoneticPr fontId="39"/>
  </si>
  <si>
    <t>木造住宅</t>
    <rPh sb="0" eb="2">
      <t>モクゾウ</t>
    </rPh>
    <rPh sb="2" eb="4">
      <t>ジュウタク</t>
    </rPh>
    <phoneticPr fontId="39"/>
  </si>
  <si>
    <t>当該家屋の建築面積（㎡）</t>
    <rPh sb="0" eb="2">
      <t>トウガイ</t>
    </rPh>
    <rPh sb="2" eb="4">
      <t>カオク</t>
    </rPh>
    <rPh sb="5" eb="7">
      <t>ケンチク</t>
    </rPh>
    <rPh sb="7" eb="9">
      <t>メンセキ</t>
    </rPh>
    <phoneticPr fontId="39"/>
  </si>
  <si>
    <t>イ　地上階の場合</t>
    <rPh sb="2" eb="4">
      <t>チジョウ</t>
    </rPh>
    <rPh sb="4" eb="5">
      <t>カイ</t>
    </rPh>
    <rPh sb="6" eb="8">
      <t>バアイ</t>
    </rPh>
    <phoneticPr fontId="39"/>
  </si>
  <si>
    <t>　 　１ 床の過半の修繕又は模様替　　　２ 階段の過半の修繕又は模様替</t>
  </si>
  <si>
    <t>柱に係る耐震改修のうち、鉄板その他の補強材を柱に巻きつけるもの（以下、柱巻補強工事という）</t>
    <rPh sb="0" eb="1">
      <t>ハシラ</t>
    </rPh>
    <rPh sb="2" eb="3">
      <t>カカ</t>
    </rPh>
    <rPh sb="4" eb="6">
      <t>タイシン</t>
    </rPh>
    <rPh sb="6" eb="8">
      <t>カイシュウ</t>
    </rPh>
    <rPh sb="12" eb="14">
      <t>テッパン</t>
    </rPh>
    <rPh sb="16" eb="17">
      <t>タ</t>
    </rPh>
    <rPh sb="18" eb="21">
      <t>ホキョウザイ</t>
    </rPh>
    <rPh sb="22" eb="23">
      <t>ハシラ</t>
    </rPh>
    <rPh sb="24" eb="25">
      <t>マ</t>
    </rPh>
    <rPh sb="32" eb="34">
      <t>イカ</t>
    </rPh>
    <rPh sb="35" eb="36">
      <t>ハシラ</t>
    </rPh>
    <rPh sb="36" eb="37">
      <t>マ</t>
    </rPh>
    <rPh sb="37" eb="39">
      <t>ホキョウ</t>
    </rPh>
    <rPh sb="39" eb="41">
      <t>コウジ</t>
    </rPh>
    <phoneticPr fontId="39"/>
  </si>
  <si>
    <t>当該耐震改修の箇所数</t>
    <rPh sb="0" eb="2">
      <t>トウガイ</t>
    </rPh>
    <rPh sb="2" eb="4">
      <t>タイシン</t>
    </rPh>
    <rPh sb="4" eb="6">
      <t>カイシュウ</t>
    </rPh>
    <rPh sb="7" eb="9">
      <t>カショ</t>
    </rPh>
    <rPh sb="9" eb="10">
      <t>スウ</t>
    </rPh>
    <phoneticPr fontId="39"/>
  </si>
  <si>
    <t>免震工事</t>
    <rPh sb="0" eb="2">
      <t>メンシン</t>
    </rPh>
    <rPh sb="2" eb="4">
      <t>コウジ</t>
    </rPh>
    <phoneticPr fontId="39"/>
  </si>
  <si>
    <t>壁若しくは柱に係るもの又は免震工事以外の耐震改修</t>
    <rPh sb="0" eb="1">
      <t>カベ</t>
    </rPh>
    <rPh sb="1" eb="2">
      <t>モ</t>
    </rPh>
    <rPh sb="5" eb="6">
      <t>ハシラ</t>
    </rPh>
    <rPh sb="7" eb="8">
      <t>カカ</t>
    </rPh>
    <rPh sb="11" eb="12">
      <t>マタ</t>
    </rPh>
    <rPh sb="13" eb="15">
      <t>メンシン</t>
    </rPh>
    <rPh sb="15" eb="17">
      <t>コウジ</t>
    </rPh>
    <rPh sb="17" eb="19">
      <t>イガイ</t>
    </rPh>
    <rPh sb="20" eb="22">
      <t>タイシン</t>
    </rPh>
    <rPh sb="22" eb="24">
      <t>カイシュウ</t>
    </rPh>
    <phoneticPr fontId="39"/>
  </si>
  <si>
    <t>給水管又は給湯管を維持管理上有効な位置に取り替える工事</t>
  </si>
  <si>
    <t>②同居対応改修に際し、補助金等がある場合にはその額をG２７のセルにご記入ください。</t>
    <rPh sb="1" eb="3">
      <t>ドウキョ</t>
    </rPh>
    <rPh sb="3" eb="5">
      <t>タイオウ</t>
    </rPh>
    <rPh sb="14" eb="15">
      <t>トウ</t>
    </rPh>
    <phoneticPr fontId="39"/>
  </si>
  <si>
    <r>
      <t>・</t>
    </r>
    <r>
      <rPr>
        <b/>
        <u/>
        <sz val="11"/>
        <color theme="1"/>
        <rFont val="ＭＳ Ｐゴシック"/>
      </rPr>
      <t>バリアフリー改修を行った場合</t>
    </r>
    <rPh sb="7" eb="9">
      <t>カイシュウ</t>
    </rPh>
    <rPh sb="10" eb="11">
      <t>オコナ</t>
    </rPh>
    <rPh sb="13" eb="15">
      <t>バアイ</t>
    </rPh>
    <phoneticPr fontId="39"/>
  </si>
  <si>
    <t>入浴又はその介助を容易に行うために浴室の床面積を増加させる工事</t>
  </si>
  <si>
    <t>バリアフリー改修工事</t>
    <rPh sb="6" eb="8">
      <t>カイシュウ</t>
    </rPh>
    <rPh sb="8" eb="10">
      <t>コウジ</t>
    </rPh>
    <phoneticPr fontId="39"/>
  </si>
  <si>
    <t>二階以上の窓に手すりを取り付ける工事</t>
    <rPh sb="0" eb="2">
      <t>ニカイ</t>
    </rPh>
    <rPh sb="2" eb="4">
      <t>イジョウ</t>
    </rPh>
    <rPh sb="5" eb="6">
      <t>マド</t>
    </rPh>
    <rPh sb="7" eb="8">
      <t>テ</t>
    </rPh>
    <rPh sb="11" eb="12">
      <t>ト</t>
    </rPh>
    <rPh sb="13" eb="14">
      <t>ツ</t>
    </rPh>
    <rPh sb="16" eb="18">
      <t>コウジ</t>
    </rPh>
    <phoneticPr fontId="18"/>
  </si>
  <si>
    <t>開口を共用部以外の壁又は天井（専用部の壁又は天井）に設ける工事</t>
  </si>
  <si>
    <t>　　６ 床等の断熱性を高める工事</t>
  </si>
  <si>
    <t>バリアフリー改修工事の内容</t>
    <rPh sb="6" eb="8">
      <t>カイシュウ</t>
    </rPh>
    <rPh sb="8" eb="10">
      <t>コウジ</t>
    </rPh>
    <rPh sb="11" eb="13">
      <t>ナイヨウ</t>
    </rPh>
    <phoneticPr fontId="39"/>
  </si>
  <si>
    <t>通路の幅を拡張するもの</t>
  </si>
  <si>
    <t>窓の断熱性を高める改修工事</t>
  </si>
  <si>
    <t xml:space="preserve"> 　４ ４地域　　　５ ５地域　　　６ ６地域</t>
  </si>
  <si>
    <t>施工面積（㎡）</t>
    <rPh sb="0" eb="4">
      <t>セコウメンセキ</t>
    </rPh>
    <phoneticPr fontId="39"/>
  </si>
  <si>
    <t>出入り口の幅を拡張するもの</t>
  </si>
  <si>
    <t>箇所数</t>
    <rPh sb="0" eb="2">
      <t>カショ</t>
    </rPh>
    <rPh sb="2" eb="3">
      <t>スウ</t>
    </rPh>
    <phoneticPr fontId="39"/>
  </si>
  <si>
    <t>②階段の設置（既存の階段の撤去を伴うものに限る）又は改良によりその勾配を緩和する工事</t>
  </si>
  <si>
    <t>③浴室を改良する工事</t>
    <rPh sb="1" eb="3">
      <t>ヨクシツ</t>
    </rPh>
    <rPh sb="4" eb="6">
      <t>カイリョウ</t>
    </rPh>
    <rPh sb="8" eb="10">
      <t>コウジ</t>
    </rPh>
    <phoneticPr fontId="39"/>
  </si>
  <si>
    <t>固定式の移乗台、踏み台その他の高齢者等の浴槽の出入りを容易にする設備を設置する工事</t>
  </si>
  <si>
    <t>ビニルクロス以外の仕上材を取り付ける工事</t>
  </si>
  <si>
    <t>６ 間取り変更工事</t>
    <rPh sb="2" eb="4">
      <t>マド</t>
    </rPh>
    <rPh sb="5" eb="7">
      <t>ヘンコウ</t>
    </rPh>
    <rPh sb="7" eb="9">
      <t>コウジ</t>
    </rPh>
    <phoneticPr fontId="18"/>
  </si>
  <si>
    <t>開戸のドアノブをレバーハンドル等に取り替える工事</t>
  </si>
  <si>
    <t>高齢者等の身体の洗浄を容易にする水栓器具を設置し又は同器具に取り替える工事</t>
  </si>
  <si>
    <t>便器を座便式のものに取り替える工事</t>
  </si>
  <si>
    <t>手すりの長さ（ｍ）</t>
    <rPh sb="0" eb="1">
      <t>テ</t>
    </rPh>
    <rPh sb="4" eb="5">
      <t>ナガ</t>
    </rPh>
    <phoneticPr fontId="39"/>
  </si>
  <si>
    <t>長さが 150㎝未満の手すりを取り付けるもの</t>
  </si>
  <si>
    <t>施工面積（㎡）</t>
    <rPh sb="0" eb="2">
      <t>セコウ</t>
    </rPh>
    <rPh sb="2" eb="4">
      <t>メンセキ</t>
    </rPh>
    <phoneticPr fontId="39"/>
  </si>
  <si>
    <t>一級建築基準適合判定資格者又は二級建築基準適合判定資格者の別</t>
    <rPh sb="0" eb="2">
      <t>イッキュウ</t>
    </rPh>
    <rPh sb="2" eb="4">
      <t>ケンチク</t>
    </rPh>
    <rPh sb="4" eb="6">
      <t>キジュン</t>
    </rPh>
    <rPh sb="6" eb="8">
      <t>テキゴウ</t>
    </rPh>
    <rPh sb="8" eb="10">
      <t>ハンテイ</t>
    </rPh>
    <rPh sb="10" eb="13">
      <t>シカクシャ</t>
    </rPh>
    <rPh sb="13" eb="14">
      <t>マタ</t>
    </rPh>
    <rPh sb="15" eb="16">
      <t>ニ</t>
    </rPh>
    <rPh sb="16" eb="17">
      <t>キュウ</t>
    </rPh>
    <rPh sb="17" eb="19">
      <t>ケンチク</t>
    </rPh>
    <rPh sb="19" eb="21">
      <t>キジュン</t>
    </rPh>
    <rPh sb="21" eb="23">
      <t>テキゴウ</t>
    </rPh>
    <rPh sb="23" eb="25">
      <t>ハンテイ</t>
    </rPh>
    <rPh sb="25" eb="28">
      <t>シカクシャ</t>
    </rPh>
    <rPh sb="29" eb="30">
      <t>ベツ</t>
    </rPh>
    <phoneticPr fontId="18"/>
  </si>
  <si>
    <t>乳児の手が届かない高さへコンセントを移設する工事</t>
    <rPh sb="0" eb="2">
      <t>ニュウジ</t>
    </rPh>
    <rPh sb="3" eb="4">
      <t>テ</t>
    </rPh>
    <rPh sb="5" eb="6">
      <t>トド</t>
    </rPh>
    <rPh sb="9" eb="10">
      <t>タカ</t>
    </rPh>
    <rPh sb="18" eb="20">
      <t>イセツ</t>
    </rPh>
    <rPh sb="22" eb="24">
      <t>コウジ</t>
    </rPh>
    <phoneticPr fontId="18"/>
  </si>
  <si>
    <t>開戸を引戸、折戸等に取り替える工事</t>
  </si>
  <si>
    <t>箇所数</t>
    <rPh sb="0" eb="3">
      <t>カショスウ</t>
    </rPh>
    <phoneticPr fontId="39"/>
  </si>
  <si>
    <t>戸に戸車その他の戸の開閉を容易にする器具を設置する工事（戸に開閉のための動力装置を設置するもの（以下「動力設置工事」という））</t>
  </si>
  <si>
    <t>戸に戸車その他の戸の開閉を容易にする器具を設置する工事（戸を吊戸方式に変更するもの（以下「吊戸工事」という）</t>
  </si>
  <si>
    <t>③便所を増設する工事</t>
    <rPh sb="1" eb="3">
      <t>ベンジョ</t>
    </rPh>
    <rPh sb="4" eb="6">
      <t>ゾウセツ</t>
    </rPh>
    <rPh sb="8" eb="10">
      <t>コウジ</t>
    </rPh>
    <phoneticPr fontId="39"/>
  </si>
  <si>
    <t>戸に戸車を設置する工事その他の動力設置工事及び吊戸工事以外のもの</t>
  </si>
  <si>
    <t>施工面積（㎡）</t>
  </si>
  <si>
    <r>
      <t>・</t>
    </r>
    <r>
      <rPr>
        <b/>
        <u/>
        <sz val="11"/>
        <color theme="1"/>
        <rFont val="ＭＳ Ｐゴシック"/>
      </rPr>
      <t>省エネ改修を行った場合</t>
    </r>
    <rPh sb="1" eb="2">
      <t>ショウ</t>
    </rPh>
    <rPh sb="4" eb="6">
      <t>カイシュウ</t>
    </rPh>
    <rPh sb="7" eb="8">
      <t>オコナ</t>
    </rPh>
    <rPh sb="10" eb="12">
      <t>バアイ</t>
    </rPh>
    <phoneticPr fontId="39"/>
  </si>
  <si>
    <t>省エネ改修工事</t>
    <rPh sb="0" eb="1">
      <t>ショウ</t>
    </rPh>
    <rPh sb="3" eb="5">
      <t>カイシュウ</t>
    </rPh>
    <rPh sb="5" eb="7">
      <t>コウジ</t>
    </rPh>
    <phoneticPr fontId="39"/>
  </si>
  <si>
    <t>窓の断熱性を高める工事
（ガラス交換については、全ての居室の全ての窓の日射遮蔽性を高める工事を含む）</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39"/>
  </si>
  <si>
    <t>家屋の床面積の合計（㎡）</t>
    <rPh sb="0" eb="2">
      <t>カオク</t>
    </rPh>
    <rPh sb="3" eb="6">
      <t>ユカメンセキ</t>
    </rPh>
    <rPh sb="7" eb="9">
      <t>ゴウケイ</t>
    </rPh>
    <phoneticPr fontId="39"/>
  </si>
  <si>
    <t>第５号</t>
    <rPh sb="0" eb="1">
      <t>ダイ</t>
    </rPh>
    <rPh sb="2" eb="3">
      <t>ゴウ</t>
    </rPh>
    <phoneticPr fontId="39"/>
  </si>
  <si>
    <t>割合（％）</t>
    <rPh sb="0" eb="2">
      <t>ワリアイ</t>
    </rPh>
    <phoneticPr fontId="18"/>
  </si>
  <si>
    <t>内窓の新設又は交換
（１，２及び３地域）</t>
    <rPh sb="0" eb="2">
      <t>ウチマド</t>
    </rPh>
    <rPh sb="3" eb="5">
      <t>シンセツ</t>
    </rPh>
    <rPh sb="5" eb="6">
      <t>マタ</t>
    </rPh>
    <rPh sb="7" eb="9">
      <t>コウカン</t>
    </rPh>
    <rPh sb="14" eb="15">
      <t>オヨ</t>
    </rPh>
    <rPh sb="17" eb="19">
      <t>チイキ</t>
    </rPh>
    <phoneticPr fontId="39"/>
  </si>
  <si>
    <t xml:space="preserve"> 　１ １地域　　２ ２地域　　３ ３地域　　４ ４地域　
 　５ ５地域　　６ ６地域　　７ ７地域　　８ ８地域　</t>
  </si>
  <si>
    <t>内窓の新設
（４，５，６及び７地域）</t>
    <rPh sb="0" eb="2">
      <t>ウチマド</t>
    </rPh>
    <rPh sb="3" eb="5">
      <t>シンセツ</t>
    </rPh>
    <rPh sb="12" eb="13">
      <t>オヨ</t>
    </rPh>
    <rPh sb="15" eb="17">
      <t>チイキ</t>
    </rPh>
    <phoneticPr fontId="39"/>
  </si>
  <si>
    <t>サッシ及びガラスの交換
（１，２，３及び４地域）</t>
    <rPh sb="3" eb="4">
      <t>オヨ</t>
    </rPh>
    <rPh sb="9" eb="11">
      <t>コウカン</t>
    </rPh>
    <rPh sb="18" eb="19">
      <t>オヨ</t>
    </rPh>
    <rPh sb="21" eb="23">
      <t>チイキ</t>
    </rPh>
    <phoneticPr fontId="39"/>
  </si>
  <si>
    <t>サッシ及びガラスの交換
（５，６及び７地域）</t>
    <rPh sb="3" eb="4">
      <t>オヨ</t>
    </rPh>
    <rPh sb="9" eb="11">
      <t>コウカン</t>
    </rPh>
    <rPh sb="16" eb="17">
      <t>オヨ</t>
    </rPh>
    <rPh sb="19" eb="21">
      <t>チイキ</t>
    </rPh>
    <phoneticPr fontId="39"/>
  </si>
  <si>
    <t>ｍ            ＝</t>
  </si>
  <si>
    <t>天井等の断熱性を高める工事（１から８地域まで）</t>
    <rPh sb="0" eb="2">
      <t>テンジョウ</t>
    </rPh>
    <rPh sb="2" eb="3">
      <t>トウ</t>
    </rPh>
    <rPh sb="4" eb="7">
      <t>ダンネツセイ</t>
    </rPh>
    <rPh sb="8" eb="9">
      <t>タカ</t>
    </rPh>
    <rPh sb="11" eb="13">
      <t>コウジ</t>
    </rPh>
    <rPh sb="18" eb="20">
      <t>チイキ</t>
    </rPh>
    <phoneticPr fontId="39"/>
  </si>
  <si>
    <t>円</t>
    <rPh sb="0" eb="1">
      <t>エン</t>
    </rPh>
    <phoneticPr fontId="18"/>
  </si>
  <si>
    <t>床等の断熱性を高める工事（１，２及び３地域）</t>
    <rPh sb="0" eb="1">
      <t>ユカ</t>
    </rPh>
    <rPh sb="1" eb="2">
      <t>トウ</t>
    </rPh>
    <rPh sb="3" eb="6">
      <t>ダンネツセイ</t>
    </rPh>
    <rPh sb="7" eb="8">
      <t>タカ</t>
    </rPh>
    <rPh sb="10" eb="12">
      <t>コウジ</t>
    </rPh>
    <rPh sb="16" eb="17">
      <t>オヨ</t>
    </rPh>
    <rPh sb="19" eb="21">
      <t>チイキ</t>
    </rPh>
    <phoneticPr fontId="39"/>
  </si>
  <si>
    <t>件（台）</t>
    <rPh sb="0" eb="1">
      <t>ケン</t>
    </rPh>
    <rPh sb="2" eb="3">
      <t>ダイ</t>
    </rPh>
    <phoneticPr fontId="39"/>
  </si>
  <si>
    <t>ヒートポンプ式電気給湯器の設置工事</t>
  </si>
  <si>
    <t>燃料電池コージェネレーションシステムの設置工事</t>
  </si>
  <si>
    <t>施工面積（㎡）</t>
    <rPh sb="0" eb="2">
      <t>セコウ</t>
    </rPh>
    <rPh sb="2" eb="4">
      <t>メンセキ</t>
    </rPh>
    <phoneticPr fontId="18"/>
  </si>
  <si>
    <t>エアコンディショナーの設置工事</t>
  </si>
  <si>
    <t>太陽光発電設備の設置工事</t>
  </si>
  <si>
    <r>
      <t>①行った工事（A,B列）を確認し、E列に記載の単位をお調べ頂きその数値を</t>
    </r>
    <r>
      <rPr>
        <b/>
        <u/>
        <sz val="11"/>
        <color theme="1"/>
        <rFont val="ＭＳ Ｐゴシック"/>
      </rPr>
      <t>F列</t>
    </r>
    <r>
      <rPr>
        <sz val="11"/>
        <color theme="1"/>
        <rFont val="ＭＳ Ｐゴシック"/>
      </rPr>
      <t>にご入力ください。（</t>
    </r>
    <r>
      <rPr>
        <u/>
        <sz val="11"/>
        <color theme="1"/>
        <rFont val="ＭＳ Ｐゴシック"/>
      </rPr>
      <t>黄色又はクリーム色に表示されているセルにのみご入力ください。</t>
    </r>
    <r>
      <rPr>
        <sz val="11"/>
        <color theme="1"/>
        <rFont val="ＭＳ Ｐゴシック"/>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50" eb="51">
      <t>マタ</t>
    </rPh>
    <rPh sb="56" eb="57">
      <t>イロ</t>
    </rPh>
    <phoneticPr fontId="39"/>
  </si>
  <si>
    <r>
      <rPr>
        <b/>
        <sz val="11"/>
        <color theme="1"/>
        <rFont val="ＭＳ Ｐゴシック"/>
      </rPr>
      <t>合計額</t>
    </r>
    <r>
      <rPr>
        <sz val="11"/>
        <color theme="1"/>
        <rFont val="ＭＳ Ｐゴシック"/>
      </rPr>
      <t>→</t>
    </r>
    <rPh sb="0" eb="2">
      <t>ゴウケイ</t>
    </rPh>
    <rPh sb="2" eb="3">
      <t>ガク</t>
    </rPh>
    <phoneticPr fontId="39"/>
  </si>
  <si>
    <t>特殊工事：安全対策工事</t>
    <rPh sb="0" eb="2">
      <t>トクシュ</t>
    </rPh>
    <rPh sb="2" eb="4">
      <t>コウジ</t>
    </rPh>
    <rPh sb="5" eb="7">
      <t>アンゼン</t>
    </rPh>
    <rPh sb="7" eb="9">
      <t>タイサク</t>
    </rPh>
    <rPh sb="9" eb="11">
      <t>コウジ</t>
    </rPh>
    <phoneticPr fontId="39"/>
  </si>
  <si>
    <t>特殊工事：幹線増強工事</t>
    <rPh sb="0" eb="2">
      <t>トクシュ</t>
    </rPh>
    <rPh sb="2" eb="4">
      <t>コウジ</t>
    </rPh>
    <rPh sb="5" eb="7">
      <t>カンセン</t>
    </rPh>
    <rPh sb="7" eb="9">
      <t>ゾウキョウ</t>
    </rPh>
    <rPh sb="9" eb="11">
      <t>コウジ</t>
    </rPh>
    <phoneticPr fontId="39"/>
  </si>
  <si>
    <t xml:space="preserve"> 　１ 等級１ 　２ 等級２　 ３ 等級３</t>
  </si>
  <si>
    <t>件</t>
    <rPh sb="0" eb="1">
      <t>ケン</t>
    </rPh>
    <phoneticPr fontId="39"/>
  </si>
  <si>
    <t>イ　ミニキッチンを設置する工事以外の工事の場合</t>
    <rPh sb="9" eb="11">
      <t>セッチ</t>
    </rPh>
    <phoneticPr fontId="39"/>
  </si>
  <si>
    <t>界床の防音性を高める工事</t>
    <rPh sb="0" eb="1">
      <t>カイ</t>
    </rPh>
    <rPh sb="1" eb="2">
      <t>ユカ</t>
    </rPh>
    <rPh sb="3" eb="6">
      <t>ボウオンセイ</t>
    </rPh>
    <rPh sb="7" eb="8">
      <t>タカ</t>
    </rPh>
    <rPh sb="10" eb="12">
      <t>コウジ</t>
    </rPh>
    <phoneticPr fontId="18"/>
  </si>
  <si>
    <t>　窓の断熱性を高める工事の割合（J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39"/>
  </si>
  <si>
    <t>　 　３ 壁の断熱性を高める工事　　</t>
  </si>
  <si>
    <t>②浴室を増設する工事
（改修後の住宅に浴槽を有する浴室がある場合に限る）</t>
    <rPh sb="1" eb="3">
      <t>ヨクシツ</t>
    </rPh>
    <rPh sb="4" eb="6">
      <t>ゾウセツ</t>
    </rPh>
    <rPh sb="8" eb="10">
      <t>コウジ</t>
    </rPh>
    <rPh sb="12" eb="15">
      <t>カイシュウゴ</t>
    </rPh>
    <rPh sb="16" eb="18">
      <t>ジュウタク</t>
    </rPh>
    <rPh sb="19" eb="21">
      <t>ヨクソウ</t>
    </rPh>
    <rPh sb="22" eb="23">
      <t>ユウ</t>
    </rPh>
    <rPh sb="25" eb="27">
      <t>ヨクシツ</t>
    </rPh>
    <rPh sb="30" eb="32">
      <t>バアイ</t>
    </rPh>
    <rPh sb="33" eb="34">
      <t>カギ</t>
    </rPh>
    <phoneticPr fontId="39"/>
  </si>
  <si>
    <t xml:space="preserve">    ３ 全ての居室の全ての窓の断熱性を著しく高める工事</t>
  </si>
  <si>
    <t>イ　給湯設備の設置・取替を伴う浴槽の設置工事の場合</t>
  </si>
  <si>
    <t xml:space="preserve">  　有    　無</t>
  </si>
  <si>
    <t>ハ　浴槽がないシャワー専用の工事の場合</t>
  </si>
  <si>
    <t>ロ　地上階以外の場合</t>
    <rPh sb="2" eb="4">
      <t>チジョウ</t>
    </rPh>
    <rPh sb="4" eb="5">
      <t>カイ</t>
    </rPh>
    <rPh sb="5" eb="7">
      <t>イガイ</t>
    </rPh>
    <rPh sb="8" eb="10">
      <t>バアイ</t>
    </rPh>
    <phoneticPr fontId="39"/>
  </si>
  <si>
    <r>
      <t>・</t>
    </r>
    <r>
      <rPr>
        <b/>
        <u/>
        <sz val="11"/>
        <color theme="1"/>
        <rFont val="ＭＳ Ｐゴシック"/>
      </rPr>
      <t>耐久性向上改修を行った場合</t>
    </r>
    <rPh sb="1" eb="4">
      <t>タイキュウセイ</t>
    </rPh>
    <rPh sb="4" eb="6">
      <t>コウジョウ</t>
    </rPh>
    <rPh sb="6" eb="8">
      <t>カイシュウ</t>
    </rPh>
    <rPh sb="9" eb="10">
      <t>オコナ</t>
    </rPh>
    <rPh sb="12" eb="14">
      <t>バアイ</t>
    </rPh>
    <phoneticPr fontId="39"/>
  </si>
  <si>
    <t>③　①の金額が60万円を超える</t>
  </si>
  <si>
    <t>小屋裏の換気性を高める工事</t>
    <rPh sb="0" eb="3">
      <t>コヤウラ</t>
    </rPh>
    <rPh sb="4" eb="6">
      <t>カンキ</t>
    </rPh>
    <rPh sb="6" eb="7">
      <t>セイ</t>
    </rPh>
    <rPh sb="8" eb="9">
      <t>タカ</t>
    </rPh>
    <rPh sb="11" eb="13">
      <t>コウジ</t>
    </rPh>
    <phoneticPr fontId="39"/>
  </si>
  <si>
    <t>小屋裏の壁のうち屋外に面するものに換気口を取り付ける工事</t>
    <rPh sb="0" eb="3">
      <t>コヤウラ</t>
    </rPh>
    <rPh sb="4" eb="5">
      <t>カベ</t>
    </rPh>
    <rPh sb="8" eb="10">
      <t>オクガイ</t>
    </rPh>
    <rPh sb="11" eb="12">
      <t>メン</t>
    </rPh>
    <rPh sb="17" eb="20">
      <t>カンキコウ</t>
    </rPh>
    <rPh sb="21" eb="22">
      <t>ト</t>
    </rPh>
    <rPh sb="23" eb="24">
      <t>ツ</t>
    </rPh>
    <rPh sb="26" eb="28">
      <t>コウジ</t>
    </rPh>
    <phoneticPr fontId="39"/>
  </si>
  <si>
    <t>軒裏に換気口を取り付ける工事</t>
    <rPh sb="0" eb="2">
      <t>ノキウラ</t>
    </rPh>
    <rPh sb="3" eb="6">
      <t>カンキコウ</t>
    </rPh>
    <rPh sb="7" eb="8">
      <t>ト</t>
    </rPh>
    <rPh sb="9" eb="10">
      <t>ツ</t>
    </rPh>
    <rPh sb="12" eb="14">
      <t>コウジ</t>
    </rPh>
    <phoneticPr fontId="39"/>
  </si>
  <si>
    <t>軒裏有孔ボード以外の換気口を取り付ける工事</t>
    <rPh sb="0" eb="2">
      <t>ノキウラ</t>
    </rPh>
    <rPh sb="2" eb="3">
      <t>ア</t>
    </rPh>
    <phoneticPr fontId="39"/>
  </si>
  <si>
    <t>軒裏有孔ボードを取り付ける工事</t>
  </si>
  <si>
    <t>小屋裏の状態を確認するための点検口を天井等に取り付ける工事</t>
  </si>
  <si>
    <r>
      <rPr>
        <u/>
        <sz val="11"/>
        <color theme="1"/>
        <rFont val="ＭＳ Ｐゴシック"/>
      </rPr>
      <t>以上で、省エネ改修に係る金額の記入は終了です。</t>
    </r>
    <r>
      <rPr>
        <sz val="11"/>
        <color theme="1"/>
        <rFont val="ＭＳ Ｐゴシック"/>
      </rPr>
      <t xml:space="preserve">
増改築等工事証明書シートをご確認の上、他の項目やその他増改築も行っている場合は、該当シートへお進みください。</t>
    </r>
  </si>
  <si>
    <t>浴室を浴室ユニットとする工事</t>
  </si>
  <si>
    <t>ビニルクロスを取り付ける工事</t>
  </si>
  <si>
    <t>脱衣室の床に防水上有効な仕上材を取り付ける工事</t>
  </si>
  <si>
    <t>②耐震改修に際し、補助金等がある場合にはその額をH２８のセルにご記入ください。</t>
    <rPh sb="1" eb="3">
      <t>タイシン</t>
    </rPh>
    <rPh sb="3" eb="5">
      <t>カイシュウ</t>
    </rPh>
    <rPh sb="6" eb="7">
      <t>サイ</t>
    </rPh>
    <rPh sb="9" eb="12">
      <t>ホジョキン</t>
    </rPh>
    <rPh sb="12" eb="13">
      <t>トウ</t>
    </rPh>
    <rPh sb="16" eb="18">
      <t>バアイ</t>
    </rPh>
    <rPh sb="22" eb="23">
      <t>ガク</t>
    </rPh>
    <rPh sb="32" eb="34">
      <t>キニュウ</t>
    </rPh>
    <phoneticPr fontId="39"/>
  </si>
  <si>
    <t>㎡　　　　　　　　＝</t>
  </si>
  <si>
    <t>耐水フローリングを取り付ける工事</t>
  </si>
  <si>
    <t>土台の防腐又は防蟻のために行う工事</t>
  </si>
  <si>
    <t>台に防腐処理又は防蟻処理をする工事</t>
  </si>
  <si>
    <t>土台に接する外壁の下端に水切りを取り付ける工事</t>
  </si>
  <si>
    <t>床下をコンクリートで覆う工事</t>
  </si>
  <si>
    <t>雨どいを軒又は外壁に取り付ける工事</t>
  </si>
  <si>
    <t>施工長さ（㎡）</t>
    <rPh sb="0" eb="3">
      <t>セコウナガ</t>
    </rPh>
    <phoneticPr fontId="39"/>
  </si>
  <si>
    <t xml:space="preserve"> 防蟻に有効な土壌処理をする工事</t>
  </si>
  <si>
    <t>地盤をコンクリートで覆う工事</t>
  </si>
  <si>
    <t>共用の給水管以外の給水湯管（専用の給水湯管）を取り替える工事</t>
  </si>
  <si>
    <t>施工長さ（ｍ）</t>
    <rPh sb="0" eb="3">
      <t>セコウナガ</t>
    </rPh>
    <phoneticPr fontId="39"/>
  </si>
  <si>
    <t>共同住宅の排水管以外の排水管（戸建ての排水管）を取り替える工事</t>
  </si>
  <si>
    <t>上記１から３のいずれかと併せて行う次のいずれかに該当する増築､改築、修繕又は模様替</t>
  </si>
  <si>
    <t>共同住宅の専用排水管以外の排水管（共同住宅の共用排水管）を取り替える工事</t>
  </si>
  <si>
    <t>共同住宅の専用排水管のうち施工前に他住戸の専用部分に設置されていないものを取り替える工事</t>
  </si>
  <si>
    <r>
      <t>・</t>
    </r>
    <r>
      <rPr>
        <b/>
        <u/>
        <sz val="11"/>
        <color theme="1"/>
        <rFont val="ＭＳ Ｐゴシック"/>
      </rPr>
      <t>その他増改築を行った場合</t>
    </r>
    <rPh sb="4" eb="5">
      <t>ゾウ</t>
    </rPh>
    <phoneticPr fontId="39"/>
  </si>
  <si>
    <r>
      <rPr>
        <b/>
        <sz val="11"/>
        <color theme="1"/>
        <rFont val="ＭＳ Ｐゴシック"/>
      </rPr>
      <t>合計額</t>
    </r>
    <r>
      <rPr>
        <sz val="11"/>
        <color theme="1"/>
        <rFont val="ＭＳ Ｐゴシック"/>
      </rPr>
      <t>→</t>
    </r>
    <rPh sb="0" eb="3">
      <t>ゴウケイガク</t>
    </rPh>
    <phoneticPr fontId="39"/>
  </si>
  <si>
    <t>１ 増築　　２ 改築　　３ 大規模の修繕　　４ 大規模の模様替</t>
  </si>
  <si>
    <t>第１号</t>
    <rPh sb="0" eb="1">
      <t>ダイ</t>
    </rPh>
    <rPh sb="2" eb="3">
      <t>ゴウ</t>
    </rPh>
    <phoneticPr fontId="39"/>
  </si>
  <si>
    <t>⑦　子育て対応改修工事等</t>
    <rPh sb="2" eb="4">
      <t>コソダ</t>
    </rPh>
    <rPh sb="5" eb="7">
      <t>タイオウ</t>
    </rPh>
    <rPh sb="11" eb="12">
      <t>トウ</t>
    </rPh>
    <phoneticPr fontId="18"/>
  </si>
  <si>
    <t xml:space="preserve">    ２ 全ての居室の全ての窓の断熱性を相当程度高める工事　</t>
  </si>
  <si>
    <t>円</t>
    <rPh sb="0" eb="1">
      <t>エン</t>
    </rPh>
    <phoneticPr fontId="39"/>
  </si>
  <si>
    <t>開口部の面積（㎡）</t>
    <rPh sb="0" eb="3">
      <t>カイコウブ</t>
    </rPh>
    <rPh sb="4" eb="6">
      <t>メンセキ</t>
    </rPh>
    <phoneticPr fontId="18"/>
  </si>
  <si>
    <t xml:space="preserve">窓の断熱性を高める工事
（ガラス交換については、全ての居室の全ての窓の日射遮蔽性を高める工事を含む）
</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39"/>
  </si>
  <si>
    <t>第２号工事</t>
    <rPh sb="0" eb="1">
      <t>ダイ</t>
    </rPh>
    <rPh sb="2" eb="3">
      <t>ゴウ</t>
    </rPh>
    <rPh sb="3" eb="5">
      <t>コウジ</t>
    </rPh>
    <phoneticPr fontId="39"/>
  </si>
  <si>
    <r>
      <t xml:space="preserve">㎡　  </t>
    </r>
    <r>
      <rPr>
        <b/>
        <sz val="11"/>
        <color theme="1"/>
        <rFont val="游ゴシック"/>
      </rPr>
      <t>×</t>
    </r>
  </si>
  <si>
    <t>次のいずれか一室の床又は壁の全部の修繕又は模様替
　１ 居室　　２ 調理室　　３ 浴室　　４ 便所　　５ 洗面所　　６ 納戸
　７ 玄関　　８ 廊下</t>
  </si>
  <si>
    <t>　 　３ 間仕切壁の過半の修繕又は模様替　　　４ 壁の過半の修繕又は模様替</t>
  </si>
  <si>
    <t>上記工事が行われ、認定長期優良住宅に該当することとなった場合</t>
  </si>
  <si>
    <t>第３号</t>
    <rPh sb="0" eb="1">
      <t>ダイ</t>
    </rPh>
    <rPh sb="2" eb="3">
      <t>ゴウ</t>
    </rPh>
    <phoneticPr fontId="39"/>
  </si>
  <si>
    <t>次の規定又は基準に適合させるための修繕又は模様替
　１ 建築基準法施行令第３章及び第５章の４の規定
　２ 地震に対する安全性に係る基準</t>
  </si>
  <si>
    <r>
      <t>　</t>
    </r>
    <r>
      <rPr>
        <sz val="11"/>
        <color rgb="FFFF0000"/>
        <rFont val="Segoe UI Symbol"/>
      </rPr>
      <t>⚠</t>
    </r>
    <r>
      <rPr>
        <sz val="11"/>
        <color rgb="FFFF0000"/>
        <rFont val="ＭＳ Ｐゴシック"/>
      </rPr>
      <t xml:space="preserve"> 同居対応改修に係る部分のうちに、</t>
    </r>
    <r>
      <rPr>
        <b/>
        <u/>
        <sz val="11"/>
        <color rgb="FFFF0000"/>
        <rFont val="ＭＳ Ｐゴシック"/>
      </rPr>
      <t>減税申請者の居住の用以外の用に供する部分がある場合</t>
    </r>
    <r>
      <rPr>
        <sz val="11"/>
        <color rgb="FFFF0000"/>
        <rFont val="ＭＳ Ｐゴシック"/>
      </rPr>
      <t>は、I列に、</t>
    </r>
    <r>
      <rPr>
        <b/>
        <u/>
        <sz val="11"/>
        <color rgb="FFFF0000"/>
        <rFont val="ＭＳ Ｐゴシック"/>
      </rPr>
      <t>各項目の工事費に対する居住の用に供する部分に係った金額の割合（％）</t>
    </r>
    <r>
      <rPr>
        <sz val="11"/>
        <color rgb="FFFF0000"/>
        <rFont val="ＭＳ Ｐゴシック"/>
      </rPr>
      <t xml:space="preserve">をご入力ください。
</t>
    </r>
    <r>
      <rPr>
        <b/>
        <u/>
        <sz val="11"/>
        <color rgb="FFFF0000"/>
        <rFont val="ＭＳ Ｐゴシック"/>
      </rPr>
      <t>※同居対応改修に係る部分が減税申請者の居住の用に供する部分のみの場合は空欄としてください。</t>
    </r>
    <rPh sb="3" eb="5">
      <t>ドウキョ</t>
    </rPh>
    <rPh sb="5" eb="7">
      <t>タイオウ</t>
    </rPh>
    <rPh sb="47" eb="48">
      <t>レツ</t>
    </rPh>
    <rPh sb="94" eb="96">
      <t>ドウキョ</t>
    </rPh>
    <rPh sb="96" eb="98">
      <t>タイオウ</t>
    </rPh>
    <phoneticPr fontId="18"/>
  </si>
  <si>
    <t>第６号</t>
    <rPh sb="0" eb="1">
      <t>ダイ</t>
    </rPh>
    <rPh sb="2" eb="3">
      <t>ゴウ</t>
    </rPh>
    <phoneticPr fontId="39"/>
  </si>
  <si>
    <t>窓の防音性を高める工事</t>
    <rPh sb="0" eb="1">
      <t>マド</t>
    </rPh>
    <rPh sb="2" eb="4">
      <t>ボウオン</t>
    </rPh>
    <rPh sb="4" eb="5">
      <t>セイ</t>
    </rPh>
    <rPh sb="6" eb="7">
      <t>タカ</t>
    </rPh>
    <rPh sb="9" eb="11">
      <t>コウジ</t>
    </rPh>
    <phoneticPr fontId="18"/>
  </si>
  <si>
    <t>※合計額の欄には何も入力しないでください</t>
    <rPh sb="1" eb="4">
      <t>ゴウケイガク</t>
    </rPh>
    <rPh sb="5" eb="6">
      <t>ラン</t>
    </rPh>
    <rPh sb="8" eb="9">
      <t>ナニ</t>
    </rPh>
    <rPh sb="10" eb="12">
      <t>ニュウリョク</t>
    </rPh>
    <phoneticPr fontId="39"/>
  </si>
  <si>
    <t>次に該当する修繕又は模様替</t>
  </si>
  <si>
    <r>
      <t>・</t>
    </r>
    <r>
      <rPr>
        <b/>
        <u/>
        <sz val="11"/>
        <color theme="1"/>
        <rFont val="ＭＳ Ｐゴシック"/>
      </rPr>
      <t>子育て対応改修を行った場合</t>
    </r>
    <rPh sb="1" eb="3">
      <t>コソダ</t>
    </rPh>
    <rPh sb="4" eb="6">
      <t>タイオウ</t>
    </rPh>
    <rPh sb="6" eb="8">
      <t>カイシュウ</t>
    </rPh>
    <rPh sb="9" eb="10">
      <t>オコナ</t>
    </rPh>
    <rPh sb="12" eb="14">
      <t>バアイ</t>
    </rPh>
    <phoneticPr fontId="39"/>
  </si>
  <si>
    <t>子育て対応改修工事の内容</t>
    <rPh sb="0" eb="2">
      <t>コソダ</t>
    </rPh>
    <rPh sb="3" eb="5">
      <t>タイオウ</t>
    </rPh>
    <rPh sb="5" eb="7">
      <t>カイシュウ</t>
    </rPh>
    <rPh sb="7" eb="9">
      <t>コウジ</t>
    </rPh>
    <rPh sb="10" eb="12">
      <t>ナイヨウ</t>
    </rPh>
    <phoneticPr fontId="39"/>
  </si>
  <si>
    <r>
      <rPr>
        <sz val="11"/>
        <color theme="1"/>
        <rFont val="ＭＳ Ｐゴシック"/>
      </rPr>
      <t>合計額</t>
    </r>
    <r>
      <rPr>
        <sz val="11"/>
        <color theme="1"/>
        <rFont val="游ゴシック"/>
      </rPr>
      <t>→</t>
    </r>
    <rPh sb="0" eb="3">
      <t>ゴウケイガク</t>
    </rPh>
    <phoneticPr fontId="18"/>
  </si>
  <si>
    <t>kW　　　　　　　＝</t>
  </si>
  <si>
    <t>台　　　　　　　＝</t>
    <rPh sb="0" eb="1">
      <t>ダイ</t>
    </rPh>
    <phoneticPr fontId="39"/>
  </si>
  <si>
    <t>件　　　　　　　＝</t>
    <rPh sb="0" eb="1">
      <t>ケン</t>
    </rPh>
    <phoneticPr fontId="39"/>
  </si>
  <si>
    <t>　　　　　＝</t>
  </si>
  <si>
    <r>
      <rPr>
        <sz val="11"/>
        <color theme="1"/>
        <rFont val="游ゴシック"/>
      </rPr>
      <t>㎡</t>
    </r>
    <r>
      <rPr>
        <b/>
        <sz val="11"/>
        <color theme="1"/>
        <rFont val="游ゴシック"/>
      </rPr>
      <t xml:space="preserve">  ×</t>
    </r>
  </si>
  <si>
    <t>箇所　　＝</t>
    <rPh sb="0" eb="2">
      <t>カショ</t>
    </rPh>
    <phoneticPr fontId="39"/>
  </si>
  <si>
    <t xml:space="preserve"> 　３ 断熱等性能等級４以上</t>
  </si>
  <si>
    <t>第１号工事～第７号工事に要した費用の総額</t>
  </si>
  <si>
    <t>太陽電池モジュールの出力数（kW）</t>
    <rPh sb="0" eb="2">
      <t>タイヨウ</t>
    </rPh>
    <rPh sb="2" eb="4">
      <t>デンチ</t>
    </rPh>
    <rPh sb="10" eb="12">
      <t>シュツリョク</t>
    </rPh>
    <rPh sb="12" eb="13">
      <t>スウ</t>
    </rPh>
    <phoneticPr fontId="39"/>
  </si>
  <si>
    <t>㎡　　　 ＝</t>
  </si>
  <si>
    <t>ｍ　　　 ＝</t>
  </si>
  <si>
    <r>
      <rPr>
        <u/>
        <sz val="11"/>
        <color theme="1"/>
        <rFont val="ＭＳ Ｐゴシック"/>
      </rPr>
      <t>以上で、省エネ改修、併せて長期優良住宅化リフォームに係る金額の記入は終了です。</t>
    </r>
    <r>
      <rPr>
        <sz val="11"/>
        <color theme="1"/>
        <rFont val="ＭＳ Ｐゴシック"/>
      </rPr>
      <t xml:space="preserve">
増改築等工事証明書シートをご確認の上、他の項目やその他増改築も行っている場合は、該当シートへお進みください。
</t>
    </r>
    <r>
      <rPr>
        <b/>
        <sz val="11"/>
        <color theme="1"/>
        <rFont val="ＭＳ Ｐゴシック"/>
      </rPr>
      <t>なお、耐震改修と省エネ改修の両方に入力をしていないことを今一度ご確認ください。</t>
    </r>
    <rPh sb="4" eb="5">
      <t>ショウ</t>
    </rPh>
    <rPh sb="7" eb="9">
      <t>カイシュウ</t>
    </rPh>
    <rPh sb="10" eb="11">
      <t>アワ</t>
    </rPh>
    <rPh sb="13" eb="15">
      <t>チョウキ</t>
    </rPh>
    <rPh sb="15" eb="17">
      <t>ユウリョウ</t>
    </rPh>
    <rPh sb="17" eb="19">
      <t>ジュウタク</t>
    </rPh>
    <rPh sb="19" eb="20">
      <t>バ</t>
    </rPh>
    <rPh sb="98" eb="100">
      <t>タイシン</t>
    </rPh>
    <rPh sb="100" eb="102">
      <t>カイシュウ</t>
    </rPh>
    <rPh sb="103" eb="104">
      <t>ショウ</t>
    </rPh>
    <rPh sb="106" eb="108">
      <t>カイシュウ</t>
    </rPh>
    <rPh sb="109" eb="111">
      <t>リョウホウ</t>
    </rPh>
    <rPh sb="112" eb="114">
      <t>ニュウリョク</t>
    </rPh>
    <rPh sb="123" eb="126">
      <t>イマイチド</t>
    </rPh>
    <phoneticPr fontId="18"/>
  </si>
  <si>
    <t>省エネ改修工事の内容</t>
    <rPh sb="0" eb="1">
      <t>ショウ</t>
    </rPh>
    <rPh sb="3" eb="5">
      <t>カイシュウ</t>
    </rPh>
    <rPh sb="5" eb="7">
      <t>コウジ</t>
    </rPh>
    <rPh sb="8" eb="10">
      <t>ナイヨウ</t>
    </rPh>
    <phoneticPr fontId="39"/>
  </si>
  <si>
    <r>
      <rPr>
        <sz val="11"/>
        <color rgb="FFFF0000"/>
        <rFont val="Segoe UI Symbol"/>
      </rPr>
      <t>⚠</t>
    </r>
    <r>
      <rPr>
        <sz val="11"/>
        <color rgb="FFFF0000"/>
        <rFont val="Calibri"/>
      </rPr>
      <t xml:space="preserve"> </t>
    </r>
    <r>
      <rPr>
        <sz val="11"/>
        <color rgb="FFFF0000"/>
        <rFont val="ＭＳ Ｐゴシック"/>
      </rPr>
      <t>耐震改修を行った家屋が</t>
    </r>
    <r>
      <rPr>
        <b/>
        <u/>
        <sz val="11"/>
        <color rgb="FFFF0000"/>
        <rFont val="ＭＳ Ｐゴシック"/>
      </rPr>
      <t>マンション</t>
    </r>
    <r>
      <rPr>
        <sz val="11"/>
        <color rgb="FFFF0000"/>
        <rFont val="ＭＳ Ｐゴシック"/>
      </rPr>
      <t>又は</t>
    </r>
    <r>
      <rPr>
        <b/>
        <u/>
        <sz val="11"/>
        <color rgb="FFFF0000"/>
        <rFont val="ＭＳ Ｐゴシック"/>
      </rPr>
      <t>共有住宅</t>
    </r>
    <r>
      <rPr>
        <sz val="11"/>
        <color rgb="FFFF0000"/>
        <rFont val="ＭＳ Ｐゴシック"/>
      </rPr>
      <t>である場合は、Ｌ列に、</t>
    </r>
    <r>
      <rPr>
        <b/>
        <u/>
        <sz val="11"/>
        <color rgb="FFFF0000"/>
        <rFont val="ＭＳ Ｐゴシック"/>
      </rPr>
      <t>各項目の工事について工事費に対する減税申請者が負担した金額の割合（％）</t>
    </r>
    <r>
      <rPr>
        <sz val="11"/>
        <color rgb="FFFF0000"/>
        <rFont val="ＭＳ Ｐゴシック"/>
      </rPr>
      <t xml:space="preserve">をご入力ください。
</t>
    </r>
    <r>
      <rPr>
        <b/>
        <u/>
        <sz val="11"/>
        <color rgb="FFFF0000"/>
        <rFont val="ＭＳ Ｐゴシック"/>
      </rPr>
      <t>※マンション又は共有住宅でない場合は空欄としてください。</t>
    </r>
    <rPh sb="58" eb="60">
      <t>フタン</t>
    </rPh>
    <phoneticPr fontId="18"/>
  </si>
  <si>
    <t>同居対応改修工事の内容</t>
    <rPh sb="0" eb="2">
      <t>ドウキョ</t>
    </rPh>
    <rPh sb="2" eb="4">
      <t>タイオウ</t>
    </rPh>
    <rPh sb="4" eb="6">
      <t>カイシュウ</t>
    </rPh>
    <rPh sb="6" eb="8">
      <t>コウジ</t>
    </rPh>
    <rPh sb="9" eb="11">
      <t>ナイヨウ</t>
    </rPh>
    <phoneticPr fontId="39"/>
  </si>
  <si>
    <t xml:space="preserve"> 　２ 一次エネルギー消費量等級４以上
    及び断熱等性能等級３</t>
  </si>
  <si>
    <t>高齢者等が自立した日常生活を営むのに必要な構造及び設備の基準に適合させるための次のいずれかに該当する修繕又は模様替
　１ 通路又は出入口の拡幅　　２ 階段の勾配の緩和　　３ 浴室の改良
　４ 便所の改良　　　　　　　　　 ５ 手すりの取付　　　　   ６ 床の段差の解消
　７ 出入口の戸の改良　　　　　８ 床材の取替</t>
  </si>
  <si>
    <t xml:space="preserve">   ７ 床下の防湿工事　　　　　　　８ 床下点検口の取付工事</t>
  </si>
  <si>
    <t>ア　当該子育て対応改修工事等に係る標準的な費用の額</t>
    <rPh sb="2" eb="4">
      <t>トウガイ</t>
    </rPh>
    <phoneticPr fontId="18"/>
  </si>
  <si>
    <t>イ　当該子育て対応改修工事等に係る補助金等の交付の有無</t>
    <rPh sb="2" eb="4">
      <t>トウガイ</t>
    </rPh>
    <phoneticPr fontId="18"/>
  </si>
  <si>
    <t>⑥子育て対応改修工事等</t>
    <rPh sb="1" eb="3">
      <t>コソダ</t>
    </rPh>
    <rPh sb="4" eb="6">
      <t>タイオウ</t>
    </rPh>
    <rPh sb="6" eb="8">
      <t>カイシュウ</t>
    </rPh>
    <rPh sb="8" eb="10">
      <t>コウジ</t>
    </rPh>
    <rPh sb="10" eb="11">
      <t>トウ</t>
    </rPh>
    <phoneticPr fontId="18"/>
  </si>
  <si>
    <r>
      <rPr>
        <u/>
        <sz val="11"/>
        <color theme="1"/>
        <rFont val="ＭＳ Ｐゴシック"/>
      </rPr>
      <t xml:space="preserve">以上で、耐震改修に係る金額の記入は終了です。
</t>
    </r>
    <r>
      <rPr>
        <sz val="11"/>
        <color theme="1"/>
        <rFont val="ＭＳ Ｐゴシック"/>
      </rPr>
      <t>増改築等工事証明書シートをご確認の上、他の項目やその他増改築も行っている場合は、該当シートへお進みください。</t>
    </r>
    <rPh sb="0" eb="2">
      <t>イジョウ</t>
    </rPh>
    <rPh sb="4" eb="6">
      <t>タイシン</t>
    </rPh>
    <rPh sb="6" eb="8">
      <t>カイシュウ</t>
    </rPh>
    <rPh sb="9" eb="10">
      <t>カカ</t>
    </rPh>
    <rPh sb="11" eb="13">
      <t>キンガク</t>
    </rPh>
    <rPh sb="14" eb="16">
      <t>キニュウ</t>
    </rPh>
    <rPh sb="17" eb="19">
      <t>シュウリョウ</t>
    </rPh>
    <rPh sb="37" eb="39">
      <t>カクニン</t>
    </rPh>
    <rPh sb="40" eb="41">
      <t>ウエ</t>
    </rPh>
    <rPh sb="42" eb="43">
      <t>タ</t>
    </rPh>
    <rPh sb="44" eb="46">
      <t>コウモク</t>
    </rPh>
    <rPh sb="49" eb="50">
      <t>タ</t>
    </rPh>
    <rPh sb="50" eb="53">
      <t>ゾウカイチク</t>
    </rPh>
    <rPh sb="54" eb="55">
      <t>オコナ</t>
    </rPh>
    <rPh sb="59" eb="61">
      <t>バアイ</t>
    </rPh>
    <rPh sb="63" eb="65">
      <t>ガイトウ</t>
    </rPh>
    <rPh sb="70" eb="71">
      <t>スス</t>
    </rPh>
    <phoneticPr fontId="39"/>
  </si>
  <si>
    <r>
      <rPr>
        <u/>
        <sz val="11"/>
        <color theme="1"/>
        <rFont val="ＭＳ Ｐゴシック"/>
      </rPr>
      <t>以上で、バリアフリー改修に係る金額の記入は終了です。</t>
    </r>
    <r>
      <rPr>
        <sz val="11"/>
        <color theme="1"/>
        <rFont val="ＭＳ Ｐゴシック"/>
      </rPr>
      <t xml:space="preserve">
増改築等工事証明書シートをご確認の上、他の項目やその他増改築も行っている場合は、該当シートへお進みください。</t>
    </r>
  </si>
  <si>
    <r>
      <rPr>
        <u/>
        <sz val="11"/>
        <color theme="1"/>
        <rFont val="ＭＳ Ｐゴシック"/>
      </rPr>
      <t>以上で、その他増改築に係る金額の記入は終了です。</t>
    </r>
    <r>
      <rPr>
        <sz val="11"/>
        <color theme="1"/>
        <rFont val="ＭＳ Ｐゴシック"/>
      </rPr>
      <t xml:space="preserve">
増改築等工事証明書シートをご確認の上、他の項目も行っている場合は、該当シートへお進みください。</t>
    </r>
    <rPh sb="6" eb="7">
      <t>タ</t>
    </rPh>
    <rPh sb="7" eb="10">
      <t>ゾウカイチク</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</si>
  <si>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39"/>
  </si>
  <si>
    <t>オ　当該一般断熱改修工事等に係る補助金等の交付の有無</t>
  </si>
  <si>
    <t>　 　１ 居室　　２ 調理室　　３ 浴室　　４ 便所　　５ 洗面所　　６ 納戸</t>
  </si>
  <si>
    <t>②  第１号工事～第６号工事に係る補助金等の交付の有無</t>
  </si>
  <si>
    <t>　 　１ 建築基準法施行令第３章及び第５章の４の規定</t>
  </si>
  <si>
    <t>　 　７ 出入口の戸の改良　　　　８ 床材の取替</t>
  </si>
  <si>
    <t>　１ １地域　　２ ２地域　　３ ３地域　　４ ４地域　　</t>
  </si>
  <si>
    <t>　５ ５地域　　６ ６地域　　７ ７地域　　８ ８地域</t>
  </si>
  <si>
    <t>　１ 等級１　　２ 等級２　　３ 等級３</t>
  </si>
  <si>
    <t>　 　１ 窓</t>
  </si>
  <si>
    <t>　 　２ 天井等　　　３ 壁　　　４ 床等</t>
  </si>
  <si>
    <t>　 　１ 窓の断熱性を高める工事</t>
  </si>
  <si>
    <t>　 　２ 天井等の断熱性を高める工事</t>
  </si>
  <si>
    <t>工事費用の確認（下記③又は④のいずれかの該当するチェックボックスにレ点を入れること）</t>
    <rPh sb="20" eb="22">
      <t>ガイトウ</t>
    </rPh>
    <phoneticPr fontId="18"/>
  </si>
  <si>
    <t>改修工事前の住宅が相当する断熱等性能等級</t>
  </si>
  <si>
    <t xml:space="preserve"> 　１ １地域　　２ ２地域　　３ ３地域
 　４ ４地域　　５ ５地域　　６ ６地域　　
 　７ ７地域　　８ ８地域</t>
  </si>
  <si>
    <t xml:space="preserve"> 　１ 等級１ 　２ 等級２ 　３ 等級３</t>
  </si>
  <si>
    <t xml:space="preserve"> 　１ 断熱等性能等級２</t>
  </si>
  <si>
    <t>⑥一定の間取り変更工事</t>
    <rPh sb="1" eb="3">
      <t>イッテイ</t>
    </rPh>
    <rPh sb="4" eb="6">
      <t>マド</t>
    </rPh>
    <rPh sb="7" eb="9">
      <t>ヘンコウ</t>
    </rPh>
    <rPh sb="9" eb="11">
      <t>コウジ</t>
    </rPh>
    <phoneticPr fontId="18"/>
  </si>
  <si>
    <t xml:space="preserve"> 　２ 断熱等性能等級３</t>
  </si>
  <si>
    <t>　 　１ 窓の断熱性を高める工事　</t>
  </si>
  <si>
    <t>　 　３ 壁の断熱性を高める工事</t>
  </si>
  <si>
    <t xml:space="preserve"> 　１ 等級１ 　２ 等級２　　３ 等級３</t>
  </si>
  <si>
    <t>㎡　　　＝</t>
  </si>
  <si>
    <t>箇所　 ＝</t>
    <rPh sb="0" eb="2">
      <t>カショ</t>
    </rPh>
    <phoneticPr fontId="39"/>
  </si>
  <si>
    <r>
      <t>①行った工事（A,B列）を確認し、E列に記載の単位をお調べ頂き（、窓の断熱性を高める工事の場合は</t>
    </r>
    <r>
      <rPr>
        <b/>
        <sz val="11"/>
        <color theme="1"/>
        <rFont val="ＭＳ Ｐゴシック"/>
      </rPr>
      <t>J列</t>
    </r>
    <r>
      <rPr>
        <sz val="11"/>
        <color theme="1"/>
        <rFont val="ＭＳ Ｐゴシック"/>
      </rPr>
      <t>に割合を考慮・記入した上で）、</t>
    </r>
    <r>
      <rPr>
        <b/>
        <u/>
        <sz val="11"/>
        <color theme="1"/>
        <rFont val="ＭＳ Ｐゴシック"/>
      </rPr>
      <t>H列</t>
    </r>
    <r>
      <rPr>
        <sz val="11"/>
        <color theme="1"/>
        <rFont val="ＭＳ Ｐゴシック"/>
      </rPr>
      <t>にご記入ください。（</t>
    </r>
    <r>
      <rPr>
        <u/>
        <sz val="11"/>
        <color theme="1"/>
        <rFont val="ＭＳ Ｐゴシック"/>
      </rPr>
      <t>黄色又はクリーム色に表示されているセルにのみご入力ください。</t>
    </r>
    <r>
      <rPr>
        <sz val="11"/>
        <color theme="1"/>
        <rFont val="ＭＳ Ｐゴシック"/>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66" eb="67">
      <t>レツ</t>
    </rPh>
    <rPh sb="69" eb="71">
      <t>キニュウ</t>
    </rPh>
    <rPh sb="79" eb="80">
      <t>マタ</t>
    </rPh>
    <rPh sb="85" eb="86">
      <t>イロ</t>
    </rPh>
    <phoneticPr fontId="39"/>
  </si>
  <si>
    <t xml:space="preserve"> 　１ 断熱等性能等級４</t>
  </si>
  <si>
    <t xml:space="preserve"> 　２ 一次エネルギー消費量等級４以上及
　 　び断熱等性能等級３</t>
  </si>
  <si>
    <t xml:space="preserve"> 　１ 等級１　　２ 等級２　　３ 等級３</t>
  </si>
  <si>
    <t>　　 ４ 天井等の断熱性を高める工事　　５ 壁の断熱性を高める工事</t>
  </si>
  <si>
    <t>第４号工事（耐震改修工事）
※①の工事を実施していない場合のみ選択</t>
  </si>
  <si>
    <t xml:space="preserve"> 　１ １地域　　　２ ２地域　　　３ ３地域　　　４ ４地域　　</t>
  </si>
  <si>
    <t xml:space="preserve"> 　１ 等級１　　　２ 等級２</t>
  </si>
  <si>
    <t xml:space="preserve">   ３ 外壁の通気構造等工事　　  　４ 浴室又は脱衣室の防水工事</t>
  </si>
  <si>
    <t xml:space="preserve">   ５ 土台の防腐・防蟻工事　　　　６ 外壁の軸組等の防腐・防蟻工事</t>
  </si>
  <si>
    <t xml:space="preserve">   ９ 雨どいの取付工事　　　　　　10 地盤の防蟻工事</t>
  </si>
  <si>
    <t xml:space="preserve"> 　１ 増築　　２ 改築　　３ 大規模の修繕　　４ 大規模の模様替</t>
  </si>
  <si>
    <t>　 １ 居室　　　２ 調理室　　　３ 浴室　　　４ 便所</t>
  </si>
  <si>
    <r>
      <t>①改修をした家屋の種類（A列）と行った工事（B列）を確認し、E列に記載の単位をお調べ頂き、その数値を</t>
    </r>
    <r>
      <rPr>
        <b/>
        <u/>
        <sz val="11"/>
        <color theme="1"/>
        <rFont val="ＭＳ Ｐゴシック"/>
      </rPr>
      <t>F列</t>
    </r>
    <r>
      <rPr>
        <sz val="11"/>
        <color theme="1"/>
        <rFont val="ＭＳ Ｐゴシック"/>
      </rPr>
      <t>にご入力ください。（</t>
    </r>
    <r>
      <rPr>
        <u/>
        <sz val="11"/>
        <color theme="1"/>
        <rFont val="ＭＳ Ｐゴシック"/>
      </rPr>
      <t>黄色又はクリーム色に表示されているセルにのみご入力ください。</t>
    </r>
    <r>
      <rPr>
        <sz val="11"/>
        <color theme="1"/>
        <rFont val="ＭＳ Ｐゴシック"/>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7" eb="49">
      <t>スウチ</t>
    </rPh>
    <rPh sb="51" eb="52">
      <t>レツ</t>
    </rPh>
    <rPh sb="54" eb="56">
      <t>ニュウリョク</t>
    </rPh>
    <rPh sb="62" eb="64">
      <t>キイロ</t>
    </rPh>
    <rPh sb="64" eb="65">
      <t>マタ</t>
    </rPh>
    <rPh sb="70" eb="71">
      <t>イロ</t>
    </rPh>
    <rPh sb="72" eb="74">
      <t>ヒョウジ</t>
    </rPh>
    <rPh sb="85" eb="87">
      <t>ニュウリョク</t>
    </rPh>
    <phoneticPr fontId="39"/>
  </si>
  <si>
    <t>補助金等額→</t>
    <rPh sb="0" eb="3">
      <t>ホジョキン</t>
    </rPh>
    <rPh sb="3" eb="4">
      <t>トウ</t>
    </rPh>
    <rPh sb="4" eb="5">
      <t>ガク</t>
    </rPh>
    <phoneticPr fontId="39"/>
  </si>
  <si>
    <t>浴室の位置を変更する工事</t>
  </si>
  <si>
    <t>②バリアフリー改修に際し、補助金等がある場合にはその額をH５３のセルにご記入ください。</t>
    <rPh sb="16" eb="17">
      <t>トウ</t>
    </rPh>
    <phoneticPr fontId="39"/>
  </si>
  <si>
    <t>造作工事</t>
    <rPh sb="0" eb="2">
      <t>ゾウサク</t>
    </rPh>
    <rPh sb="2" eb="4">
      <t>コウジ</t>
    </rPh>
    <phoneticPr fontId="18"/>
  </si>
  <si>
    <t>ｍ　　　　   ＝</t>
  </si>
  <si>
    <t>補助金等額→</t>
    <rPh sb="0" eb="4">
      <t>ホジョキンナド</t>
    </rPh>
    <rPh sb="4" eb="5">
      <t>ガク</t>
    </rPh>
    <phoneticPr fontId="39"/>
  </si>
  <si>
    <r>
      <t>①改修をした家屋の種類（A列）と行った工事（B列）を確認し、E列に記載の単位をお調べ頂きその数値を</t>
    </r>
    <r>
      <rPr>
        <b/>
        <u/>
        <sz val="11"/>
        <color theme="1"/>
        <rFont val="ＭＳ Ｐゴシック"/>
      </rPr>
      <t>H列</t>
    </r>
    <r>
      <rPr>
        <sz val="11"/>
        <color theme="1"/>
        <rFont val="ＭＳ Ｐゴシック"/>
      </rPr>
      <t>にご記入ください。（</t>
    </r>
    <r>
      <rPr>
        <u/>
        <sz val="11"/>
        <color theme="1"/>
        <rFont val="ＭＳ Ｐゴシック"/>
      </rPr>
      <t>黄色又はクリーム色に表示されているセルにのみご入力ください。</t>
    </r>
    <r>
      <rPr>
        <sz val="11"/>
        <color theme="1"/>
        <rFont val="ＭＳ Ｐゴシック"/>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6" eb="48">
      <t>スウチ</t>
    </rPh>
    <rPh sb="50" eb="51">
      <t>レツ</t>
    </rPh>
    <rPh sb="53" eb="55">
      <t>キニュウ</t>
    </rPh>
    <rPh sb="63" eb="64">
      <t>マタ</t>
    </rPh>
    <rPh sb="69" eb="70">
      <t>イロ</t>
    </rPh>
    <phoneticPr fontId="39"/>
  </si>
  <si>
    <t>上記③に該当しない場合
④　①の金額が50万円を超え、かつ、①と②の合計額が60万円を
   超える</t>
  </si>
  <si>
    <t>①住宅内における子どもの事故を防止するために行う工事</t>
    <rPh sb="1" eb="4">
      <t>ジュウタクナイ</t>
    </rPh>
    <rPh sb="8" eb="9">
      <t>コ</t>
    </rPh>
    <rPh sb="12" eb="14">
      <t>ジコ</t>
    </rPh>
    <rPh sb="15" eb="17">
      <t>ボウシ</t>
    </rPh>
    <rPh sb="22" eb="23">
      <t>オコナ</t>
    </rPh>
    <rPh sb="24" eb="26">
      <t>コウジ</t>
    </rPh>
    <phoneticPr fontId="18"/>
  </si>
  <si>
    <t>③  ①から②を差し引いた額（100万円を超える場合）</t>
  </si>
  <si>
    <t>壁又は柱の出隅を子どもの衝突による事故の防止に資する構造のものに改良する工事</t>
    <rPh sb="0" eb="1">
      <t>カベ</t>
    </rPh>
    <rPh sb="1" eb="2">
      <t>マタ</t>
    </rPh>
    <rPh sb="3" eb="4">
      <t>ハシラ</t>
    </rPh>
    <rPh sb="5" eb="6">
      <t>デ</t>
    </rPh>
    <rPh sb="6" eb="7">
      <t>スミ</t>
    </rPh>
    <rPh sb="8" eb="9">
      <t>コ</t>
    </rPh>
    <rPh sb="12" eb="14">
      <t>ショウトツ</t>
    </rPh>
    <rPh sb="17" eb="19">
      <t>ジコ</t>
    </rPh>
    <rPh sb="20" eb="22">
      <t>ボウシ</t>
    </rPh>
    <rPh sb="23" eb="24">
      <t>シ</t>
    </rPh>
    <rPh sb="26" eb="28">
      <t>コウゾウ</t>
    </rPh>
    <rPh sb="32" eb="34">
      <t>カイリョウ</t>
    </rPh>
    <rPh sb="36" eb="38">
      <t>コウジ</t>
    </rPh>
    <phoneticPr fontId="18"/>
  </si>
  <si>
    <t>③開口部を侵入防止対策上有効な措置が講じられたものとする工事</t>
    <rPh sb="1" eb="4">
      <t>カイコウブ</t>
    </rPh>
    <rPh sb="5" eb="7">
      <t>シンニュウ</t>
    </rPh>
    <rPh sb="7" eb="9">
      <t>ボウシ</t>
    </rPh>
    <rPh sb="9" eb="11">
      <t>タイサク</t>
    </rPh>
    <rPh sb="11" eb="12">
      <t>ウエ</t>
    </rPh>
    <rPh sb="12" eb="14">
      <t>ユウコウ</t>
    </rPh>
    <rPh sb="15" eb="17">
      <t>ソチ</t>
    </rPh>
    <rPh sb="18" eb="19">
      <t>コウ</t>
    </rPh>
    <rPh sb="28" eb="30">
      <t>コウジ</t>
    </rPh>
    <phoneticPr fontId="18"/>
  </si>
  <si>
    <t xml:space="preserve">  　 １ 増築　　 ２ 改築　　 ３ 大規模の修繕　　 ４ 大規模の模様替</t>
  </si>
  <si>
    <t>⑤開口部、界壁又は界床の防音性を高める工事</t>
    <rPh sb="1" eb="4">
      <t>カイコウブ</t>
    </rPh>
    <rPh sb="5" eb="7">
      <t>カイヘキ</t>
    </rPh>
    <rPh sb="7" eb="8">
      <t>マタ</t>
    </rPh>
    <rPh sb="9" eb="10">
      <t>サカイ</t>
    </rPh>
    <rPh sb="10" eb="11">
      <t>ユカ</t>
    </rPh>
    <rPh sb="12" eb="15">
      <t>ボウオンセイ</t>
    </rPh>
    <rPh sb="16" eb="17">
      <t>タカ</t>
    </rPh>
    <rPh sb="19" eb="21">
      <t>コウジ</t>
    </rPh>
    <phoneticPr fontId="18"/>
  </si>
  <si>
    <t>箇所数</t>
    <rPh sb="0" eb="2">
      <t>カショ</t>
    </rPh>
    <rPh sb="2" eb="3">
      <t>スウ</t>
    </rPh>
    <phoneticPr fontId="18"/>
  </si>
  <si>
    <t>住宅性能評価書を
交付した登録住宅
性能評価機関</t>
  </si>
  <si>
    <t>窓の面積（㎡）</t>
    <rPh sb="0" eb="1">
      <t>マド</t>
    </rPh>
    <rPh sb="2" eb="4">
      <t>メンセキ</t>
    </rPh>
    <phoneticPr fontId="18"/>
  </si>
  <si>
    <t>㎡            ＝</t>
  </si>
  <si>
    <t>本            ＝</t>
    <rPh sb="0" eb="1">
      <t>ホン</t>
    </rPh>
    <phoneticPr fontId="18"/>
  </si>
  <si>
    <t>　 １ １地域　　２ ２地域　　３ ３地域　　４ ４地域　　</t>
  </si>
  <si>
    <t>　 ５ ５地域　　６ ６地域　　７ ７地域　　８ ８地域</t>
  </si>
  <si>
    <t>　 １ 等級１　　　２ 等級２　　　３ 等級３</t>
  </si>
  <si>
    <t>３．住宅耐震改修、高齢者等居住改修工事等（バリアフリー改修工事）、一般断熱改修工事等（省エネ改
　　修工事）、多世帯同居改修工事等、耐久性向上改修工事等又は子育て対応改修工事等を含む増改築等
　　をした場合（住宅耐震改修特別税額控除又は住宅特定改修特別税額控除）</t>
    <rPh sb="76" eb="77">
      <t>マタ</t>
    </rPh>
    <rPh sb="78" eb="80">
      <t>コソダ</t>
    </rPh>
    <rPh sb="81" eb="83">
      <t>タイオウ</t>
    </rPh>
    <rPh sb="83" eb="85">
      <t>カイシュウ</t>
    </rPh>
    <rPh sb="85" eb="87">
      <t>コウジ</t>
    </rPh>
    <rPh sb="87" eb="88">
      <t>トウ</t>
    </rPh>
    <phoneticPr fontId="18"/>
  </si>
  <si>
    <t>床仕上げ材を子どもの転倒による事故の防止にする構造のものに取り替える工事</t>
    <rPh sb="0" eb="1">
      <t>ユカ</t>
    </rPh>
    <rPh sb="1" eb="3">
      <t>シア</t>
    </rPh>
    <rPh sb="4" eb="5">
      <t>ザイ</t>
    </rPh>
    <rPh sb="6" eb="7">
      <t>コ</t>
    </rPh>
    <rPh sb="10" eb="12">
      <t>テントウ</t>
    </rPh>
    <rPh sb="15" eb="17">
      <t>ジコ</t>
    </rPh>
    <rPh sb="18" eb="20">
      <t>ボウシ</t>
    </rPh>
    <rPh sb="23" eb="25">
      <t>コウゾウ</t>
    </rPh>
    <rPh sb="29" eb="30">
      <t>ト</t>
    </rPh>
    <rPh sb="31" eb="32">
      <t>カ</t>
    </rPh>
    <rPh sb="34" eb="36">
      <t>コウジ</t>
    </rPh>
    <phoneticPr fontId="18"/>
  </si>
  <si>
    <t>長期優良住宅建築等計画の
認定年月日</t>
  </si>
  <si>
    <t>全ての居室の全ての窓の断熱改修工事を実施した場合</t>
    <rPh sb="0" eb="1">
      <t>スベ</t>
    </rPh>
    <rPh sb="3" eb="5">
      <t>キョシツ</t>
    </rPh>
    <rPh sb="6" eb="7">
      <t>スベ</t>
    </rPh>
    <rPh sb="9" eb="10">
      <t>マド</t>
    </rPh>
    <rPh sb="11" eb="13">
      <t>ダンネツ</t>
    </rPh>
    <rPh sb="13" eb="15">
      <t>カイシュウ</t>
    </rPh>
    <rPh sb="15" eb="17">
      <t>コウジ</t>
    </rPh>
    <rPh sb="18" eb="20">
      <t>ジッシ</t>
    </rPh>
    <rPh sb="22" eb="24">
      <t>バアイ</t>
    </rPh>
    <phoneticPr fontId="18"/>
  </si>
  <si>
    <t>左記に該当する</t>
  </si>
  <si>
    <t xml:space="preserve">  　２ 天井等の断熱性を高める工事　　３ 壁の断熱性を高める工事　</t>
  </si>
  <si>
    <t xml:space="preserve">  　４ 床等の断熱性を高める工事</t>
  </si>
  <si>
    <t xml:space="preserve"> 　１ １地域　　２ ２地域　　３ ３地域　　４ ４地域　</t>
  </si>
  <si>
    <t>省エネルギー化のための次に該当する修繕又は模様替</t>
  </si>
  <si>
    <t>②省エネ改修に際し、補助金等がある場合にはその額をJ５３のセルにご記入ください。</t>
    <rPh sb="1" eb="2">
      <t>ショウ</t>
    </rPh>
    <rPh sb="13" eb="14">
      <t>トウ</t>
    </rPh>
    <phoneticPr fontId="39"/>
  </si>
  <si>
    <t xml:space="preserve">     １ 小屋裏の換気工事　　　　　　２ 小屋裏点検口の取付工事</t>
  </si>
  <si>
    <t xml:space="preserve">     ３ 外壁の通気構造等工事　　  　４ 浴室又は脱衣室の防水工事</t>
  </si>
  <si>
    <t xml:space="preserve">     ５ 土台の防腐・防蟻工事　　　　６ 外壁の軸組等の防腐・防蟻工事</t>
  </si>
  <si>
    <t>改修工事後の住宅の断熱等性能等級</t>
  </si>
  <si>
    <t xml:space="preserve">     ９ 雨どいの取付工事　　　　　　10 地盤の防蟻工事</t>
  </si>
  <si>
    <t>　   ４ 天井等の断熱性を高める工事　　５ 壁の断熱性を高める工事　</t>
  </si>
  <si>
    <t xml:space="preserve"> 　１ １地域　　　２ ２地域　　　３ ３地域</t>
  </si>
  <si>
    <t xml:space="preserve"> 　７ ７地域　　　８ ８地域</t>
  </si>
  <si>
    <t xml:space="preserve"> 　１ 等級１　　　２ 等級２　　　３ 等級３</t>
  </si>
  <si>
    <t xml:space="preserve"> 　２ 天井等　　　３ 壁　　　４ 床等</t>
  </si>
  <si>
    <t xml:space="preserve"> 　１　断熱等性能等級３
 　２  断熱等性能等級４以上</t>
  </si>
  <si>
    <t xml:space="preserve"> 　２ 天井等の断熱性を高める工事　　３ 壁の断熱性を高める工事　</t>
  </si>
  <si>
    <t xml:space="preserve"> 　１ １地域　　２ ２地域　　３ ３地域
 　４ ４地域　　５ ５地域　　６ ６地域
 　７ ７地域　　８ ８地域</t>
  </si>
  <si>
    <t xml:space="preserve"> 　１ 断熱等性能等級４以上
 　２ 一次エネルギー消費量等級４以上及
   　び断熱等性能等級３</t>
  </si>
  <si>
    <t>家屋番号及び所在地</t>
  </si>
  <si>
    <t xml:space="preserve"> 　１　地方税法施行令附則第12条第19項に規定する基準に適合する耐震改修</t>
  </si>
  <si>
    <t xml:space="preserve">   １　増築　　２　改築　　３　修繕　　４　模様替</t>
  </si>
  <si>
    <t xml:space="preserve"> 　２　壁の断熱性を高める改修工事</t>
  </si>
  <si>
    <t xml:space="preserve"> 　３　床等の断熱性を高める改修工事</t>
  </si>
  <si>
    <t xml:space="preserve"> 　４　太陽熱利用冷温熱装置</t>
  </si>
  <si>
    <t>改修工事前の住宅
が相当する断熱等
性能等級</t>
  </si>
  <si>
    <r>
      <t xml:space="preserve"> 　６　</t>
    </r>
    <r>
      <rPr>
        <sz val="12"/>
        <color rgb="FF000000"/>
        <rFont val="ＭＳ 明朝"/>
      </rPr>
      <t>ヒートポンプ式電気給湯器</t>
    </r>
  </si>
  <si>
    <t xml:space="preserve"> 　７　燃料電池コージェネレー
     ションシステム</t>
  </si>
  <si>
    <t xml:space="preserve"> 　８　エアコンディショナー</t>
  </si>
  <si>
    <t xml:space="preserve"> 　９　太陽光発電設備</t>
  </si>
  <si>
    <t>　 　有    　無</t>
  </si>
  <si>
    <r>
      <t>①行った工事（A,B列）を確認し、E列に記載の単位をお調べ頂き（窓の断熱性を高める工事の場合は</t>
    </r>
    <r>
      <rPr>
        <b/>
        <u/>
        <sz val="11"/>
        <color theme="1"/>
        <rFont val="ＭＳ Ｐゴシック"/>
      </rPr>
      <t>H列</t>
    </r>
    <r>
      <rPr>
        <sz val="11"/>
        <color theme="1"/>
        <rFont val="ＭＳ Ｐゴシック"/>
      </rPr>
      <t>に割合を記入した上で）、</t>
    </r>
    <r>
      <rPr>
        <b/>
        <u/>
        <sz val="11"/>
        <color theme="1"/>
        <rFont val="ＭＳ Ｐゴシック"/>
      </rPr>
      <t>F列</t>
    </r>
    <r>
      <rPr>
        <sz val="11"/>
        <color theme="1"/>
        <rFont val="ＭＳ Ｐゴシック"/>
      </rPr>
      <t>にご入力ください。（</t>
    </r>
    <r>
      <rPr>
        <u/>
        <sz val="11"/>
        <color theme="1"/>
        <rFont val="ＭＳ Ｐゴシック"/>
      </rPr>
      <t>黄色又はクリーム色に表示されているセルにのみご入力ください。</t>
    </r>
    <r>
      <rPr>
        <sz val="11"/>
        <color theme="1"/>
        <rFont val="ＭＳ Ｐゴシック"/>
      </rPr>
      <t>）</t>
    </r>
    <rPh sb="1" eb="2">
      <t>オコナ</t>
    </rPh>
    <rPh sb="4" eb="6">
      <t>コウジ</t>
    </rPh>
    <rPh sb="10" eb="11">
      <t>レツ</t>
    </rPh>
    <rPh sb="13" eb="15">
      <t>カクニン</t>
    </rPh>
    <rPh sb="18" eb="19">
      <t>レツ</t>
    </rPh>
    <rPh sb="20" eb="22">
      <t>キサイ</t>
    </rPh>
    <rPh sb="23" eb="25">
      <t>タンイ</t>
    </rPh>
    <rPh sb="27" eb="28">
      <t>シラ</t>
    </rPh>
    <rPh sb="29" eb="30">
      <t>イタダ</t>
    </rPh>
    <rPh sb="32" eb="33">
      <t>マド</t>
    </rPh>
    <rPh sb="34" eb="37">
      <t>ダンネツセイ</t>
    </rPh>
    <rPh sb="38" eb="39">
      <t>タカ</t>
    </rPh>
    <rPh sb="41" eb="43">
      <t>コウジ</t>
    </rPh>
    <rPh sb="44" eb="46">
      <t>バアイ</t>
    </rPh>
    <rPh sb="48" eb="49">
      <t>レツ</t>
    </rPh>
    <rPh sb="50" eb="52">
      <t>ワリアイ</t>
    </rPh>
    <rPh sb="53" eb="55">
      <t>キニュウ</t>
    </rPh>
    <rPh sb="57" eb="58">
      <t>ウエ</t>
    </rPh>
    <rPh sb="62" eb="63">
      <t>レツ</t>
    </rPh>
    <rPh sb="65" eb="67">
      <t>ニュウリョク</t>
    </rPh>
    <rPh sb="75" eb="76">
      <t>マタ</t>
    </rPh>
    <rPh sb="81" eb="82">
      <t>イロ</t>
    </rPh>
    <phoneticPr fontId="39"/>
  </si>
  <si>
    <t>②耐久性向上改修工事に際し、補助金等がある場合にはその額をK７０のセルにご記入ください。</t>
    <rPh sb="1" eb="4">
      <t>タイキュウセイ</t>
    </rPh>
    <rPh sb="4" eb="6">
      <t>コウジョウ</t>
    </rPh>
    <rPh sb="6" eb="8">
      <t>カイシュウ</t>
    </rPh>
    <rPh sb="8" eb="10">
      <t>コウジ</t>
    </rPh>
    <rPh sb="17" eb="18">
      <t>トウ</t>
    </rPh>
    <phoneticPr fontId="39"/>
  </si>
  <si>
    <r>
      <rPr>
        <u/>
        <sz val="11"/>
        <color theme="1"/>
        <rFont val="ＭＳ Ｐゴシック"/>
      </rPr>
      <t xml:space="preserve">以上で、耐久性向上改修工事に係る金額の記入は終了です。
</t>
    </r>
    <r>
      <rPr>
        <sz val="11"/>
        <color theme="1"/>
        <rFont val="ＭＳ Ｐゴシック"/>
      </rPr>
      <t>続いて、</t>
    </r>
    <r>
      <rPr>
        <b/>
        <sz val="11"/>
        <color theme="1"/>
        <rFont val="ＭＳ Ｐゴシック"/>
      </rPr>
      <t>耐震改修の項目にご記入いただくため、７６行目へお進みください。</t>
    </r>
    <rPh sb="4" eb="13">
      <t>タイキュウセイコウジョウカイシュウコウジ</t>
    </rPh>
    <rPh sb="28" eb="29">
      <t>ツヅ</t>
    </rPh>
    <rPh sb="32" eb="34">
      <t>タイシン</t>
    </rPh>
    <rPh sb="34" eb="36">
      <t>カイシュウ</t>
    </rPh>
    <rPh sb="37" eb="39">
      <t>コウモク</t>
    </rPh>
    <rPh sb="41" eb="43">
      <t>キニュウ</t>
    </rPh>
    <rPh sb="52" eb="54">
      <t>ギョウメ</t>
    </rPh>
    <rPh sb="56" eb="57">
      <t>スス</t>
    </rPh>
    <phoneticPr fontId="39"/>
  </si>
  <si>
    <r>
      <t>以上で、耐震改修に係る金額の記入は終了です。
最後に、</t>
    </r>
    <r>
      <rPr>
        <b/>
        <sz val="11"/>
        <color theme="1"/>
        <rFont val="ＭＳ Ｐゴシック"/>
      </rPr>
      <t>省エネ改修の項目にご記入いただくため、１０８行目へお進みください。</t>
    </r>
    <rPh sb="0" eb="2">
      <t>イジョウ</t>
    </rPh>
    <rPh sb="4" eb="6">
      <t>タイシン</t>
    </rPh>
    <rPh sb="6" eb="8">
      <t>カイシュウ</t>
    </rPh>
    <rPh sb="9" eb="10">
      <t>カカ</t>
    </rPh>
    <rPh sb="11" eb="13">
      <t>キンガク</t>
    </rPh>
    <rPh sb="14" eb="16">
      <t>キニュウ</t>
    </rPh>
    <rPh sb="17" eb="19">
      <t>シュウリョウ</t>
    </rPh>
    <rPh sb="23" eb="25">
      <t>サイゴ</t>
    </rPh>
    <rPh sb="27" eb="28">
      <t>ショウ</t>
    </rPh>
    <rPh sb="30" eb="32">
      <t>カイシュウ</t>
    </rPh>
    <rPh sb="33" eb="35">
      <t>コウモク</t>
    </rPh>
    <rPh sb="37" eb="39">
      <t>キニュウ</t>
    </rPh>
    <rPh sb="49" eb="51">
      <t>ギョウメ</t>
    </rPh>
    <rPh sb="53" eb="54">
      <t>スス</t>
    </rPh>
    <phoneticPr fontId="39"/>
  </si>
  <si>
    <r>
      <t>①行った工事（A、C列）を確認し、各号ごとにいくらかかったかを、</t>
    </r>
    <r>
      <rPr>
        <b/>
        <u/>
        <sz val="11"/>
        <color theme="1"/>
        <rFont val="ＭＳ Ｐゴシック"/>
      </rPr>
      <t>L列</t>
    </r>
    <r>
      <rPr>
        <sz val="11"/>
        <color theme="1"/>
        <rFont val="ＭＳ Ｐゴシック"/>
      </rPr>
      <t>に入力してください。</t>
    </r>
    <rPh sb="1" eb="2">
      <t>オコナ</t>
    </rPh>
    <rPh sb="4" eb="6">
      <t>コウジ</t>
    </rPh>
    <rPh sb="10" eb="11">
      <t>レツ</t>
    </rPh>
    <rPh sb="33" eb="34">
      <t>レツ</t>
    </rPh>
    <phoneticPr fontId="39"/>
  </si>
  <si>
    <t>その他増改築の内容</t>
    <rPh sb="2" eb="3">
      <t>タ</t>
    </rPh>
    <rPh sb="3" eb="6">
      <t>ゾウカイチク</t>
    </rPh>
    <rPh sb="7" eb="9">
      <t>ナイヨウ</t>
    </rPh>
    <phoneticPr fontId="18"/>
  </si>
  <si>
    <r>
      <t>　</t>
    </r>
    <r>
      <rPr>
        <sz val="11"/>
        <color rgb="FFFF0000"/>
        <rFont val="Segoe UI Symbol"/>
      </rPr>
      <t>⚠</t>
    </r>
    <r>
      <rPr>
        <sz val="11"/>
        <color rgb="FFFF0000"/>
        <rFont val="ＭＳ Ｐゴシック"/>
      </rPr>
      <t xml:space="preserve"> バリアフリー改修に係る部分のうちに、</t>
    </r>
    <r>
      <rPr>
        <b/>
        <u/>
        <sz val="11"/>
        <color rgb="FFFF0000"/>
        <rFont val="ＭＳ Ｐゴシック"/>
      </rPr>
      <t>減税申請者の居住の用以外の用に供する部分がある場合</t>
    </r>
    <r>
      <rPr>
        <sz val="11"/>
        <color rgb="FFFF0000"/>
        <rFont val="ＭＳ Ｐゴシック"/>
      </rPr>
      <t>は、J列に、各項目の</t>
    </r>
    <r>
      <rPr>
        <b/>
        <u/>
        <sz val="11"/>
        <color rgb="FFFF0000"/>
        <rFont val="ＭＳ Ｐゴシック"/>
      </rPr>
      <t>工事費に対する当該居住の用に供する部分に係った金額の割合（％）</t>
    </r>
    <r>
      <rPr>
        <sz val="11"/>
        <color rgb="FFFF0000"/>
        <rFont val="ＭＳ Ｐゴシック"/>
      </rPr>
      <t xml:space="preserve">をご入力ください。
</t>
    </r>
    <r>
      <rPr>
        <b/>
        <u/>
        <sz val="11"/>
        <color rgb="FFFF0000"/>
        <rFont val="ＭＳ Ｐゴシック"/>
      </rPr>
      <t>※バリアフリー改修に係る部分が減税申請者の居住の用に供する部分のみの場合は空欄としてください。</t>
    </r>
    <rPh sb="12" eb="13">
      <t>カカ</t>
    </rPh>
    <rPh sb="14" eb="16">
      <t>ブブン</t>
    </rPh>
    <rPh sb="25" eb="26">
      <t>シャ</t>
    </rPh>
    <rPh sb="27" eb="29">
      <t>キョジュウ</t>
    </rPh>
    <rPh sb="30" eb="31">
      <t>ヨウ</t>
    </rPh>
    <rPh sb="31" eb="33">
      <t>イガイ</t>
    </rPh>
    <rPh sb="34" eb="35">
      <t>ヨウ</t>
    </rPh>
    <rPh sb="36" eb="37">
      <t>キョウ</t>
    </rPh>
    <rPh sb="39" eb="41">
      <t>ブブン</t>
    </rPh>
    <rPh sb="49" eb="50">
      <t>レツ</t>
    </rPh>
    <rPh sb="52" eb="55">
      <t>カクコウモク</t>
    </rPh>
    <rPh sb="63" eb="65">
      <t>トウガイ</t>
    </rPh>
    <rPh sb="123" eb="124">
      <t>キョウ</t>
    </rPh>
    <rPh sb="126" eb="128">
      <t>ブブン</t>
    </rPh>
    <phoneticPr fontId="18"/>
  </si>
  <si>
    <r>
      <t>　</t>
    </r>
    <r>
      <rPr>
        <sz val="11"/>
        <color rgb="FFFF0000"/>
        <rFont val="Segoe UI Symbol"/>
      </rPr>
      <t>⚠</t>
    </r>
    <r>
      <rPr>
        <sz val="11"/>
        <color rgb="FFFF0000"/>
        <rFont val="ＭＳ Ｐゴシック"/>
      </rPr>
      <t xml:space="preserve"> 耐久性向上改修に係る部分のうちに、</t>
    </r>
    <r>
      <rPr>
        <b/>
        <u/>
        <sz val="11"/>
        <color rgb="FFFF0000"/>
        <rFont val="ＭＳ Ｐゴシック"/>
      </rPr>
      <t>減税申請者の居住の用以外の用に供する部分がある場合</t>
    </r>
    <r>
      <rPr>
        <sz val="11"/>
        <color rgb="FFFF0000"/>
        <rFont val="ＭＳ Ｐゴシック"/>
      </rPr>
      <t>は、N列に、各項目の</t>
    </r>
    <r>
      <rPr>
        <b/>
        <u/>
        <sz val="11"/>
        <color rgb="FFFF0000"/>
        <rFont val="ＭＳ Ｐゴシック"/>
      </rPr>
      <t>工事費に対する居住の用に供する部分に係った金額の割合（％）</t>
    </r>
    <r>
      <rPr>
        <sz val="11"/>
        <color rgb="FFFF0000"/>
        <rFont val="ＭＳ Ｐゴシック"/>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rPr>
      <t>※耐久性向上改修に係る部分が減税申請者の居住の用に供する部分のみの場合は空欄としてください。</t>
    </r>
    <rPh sb="3" eb="6">
      <t>タイキュウセイ</t>
    </rPh>
    <rPh sb="6" eb="8">
      <t>コウジョウ</t>
    </rPh>
    <rPh sb="95" eb="97">
      <t>バアイ</t>
    </rPh>
    <rPh sb="144" eb="146">
      <t>フタン</t>
    </rPh>
    <rPh sb="167" eb="170">
      <t>タイキュウセイ</t>
    </rPh>
    <rPh sb="170" eb="172">
      <t>コウジョウ</t>
    </rPh>
    <phoneticPr fontId="18"/>
  </si>
  <si>
    <r>
      <t>　</t>
    </r>
    <r>
      <rPr>
        <sz val="11"/>
        <color rgb="FFFF0000"/>
        <rFont val="Segoe UI Symbol"/>
      </rPr>
      <t>⚠</t>
    </r>
    <r>
      <rPr>
        <sz val="11"/>
        <color rgb="FFFF0000"/>
        <rFont val="ＭＳ Ｐゴシック"/>
      </rPr>
      <t xml:space="preserve"> 省エネ改修に係る部分のうちに、</t>
    </r>
    <r>
      <rPr>
        <b/>
        <u/>
        <sz val="11"/>
        <color rgb="FFFF0000"/>
        <rFont val="ＭＳ Ｐゴシック"/>
      </rPr>
      <t>減税申請者の居住の用以外の用に供する部分がある場合</t>
    </r>
    <r>
      <rPr>
        <sz val="11"/>
        <color rgb="FFFF0000"/>
        <rFont val="ＭＳ Ｐゴシック"/>
      </rPr>
      <t>は、Ｎ列に、</t>
    </r>
    <r>
      <rPr>
        <b/>
        <u/>
        <sz val="11"/>
        <color rgb="FFFF0000"/>
        <rFont val="ＭＳ Ｐゴシック"/>
      </rPr>
      <t>各項目の工事費に対する居住の用に供する部分に係った金額の割合（％）</t>
    </r>
    <r>
      <rPr>
        <sz val="11"/>
        <color rgb="FFFF0000"/>
        <rFont val="ＭＳ Ｐゴシック"/>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rPr>
      <t>※省エネ改修に係る部分が減税申請者の居住の用に供する部分のみの場合は空欄としてください。</t>
    </r>
    <rPh sb="142" eb="144">
      <t>フタン</t>
    </rPh>
    <rPh sb="165" eb="166">
      <t>ショウ</t>
    </rPh>
    <phoneticPr fontId="18"/>
  </si>
  <si>
    <t>割合（％）</t>
  </si>
  <si>
    <t>高齢者等居住改修工事等（バリアフリー改修工事：２％控除分）</t>
  </si>
  <si>
    <t>ア　当該住宅耐震改修又は当該一般断熱改修工事等に係る標準的な費用の額</t>
  </si>
  <si>
    <t>子育てに係る特例対象個人の負担を軽減するための次のいずれかに該当する増築、改築、修繕又は模様替</t>
    <rPh sb="0" eb="2">
      <t>コソダ</t>
    </rPh>
    <rPh sb="4" eb="5">
      <t>カカ</t>
    </rPh>
    <rPh sb="6" eb="8">
      <t>トクレイ</t>
    </rPh>
    <rPh sb="8" eb="10">
      <t>タイショウ</t>
    </rPh>
    <rPh sb="10" eb="12">
      <t>コジン</t>
    </rPh>
    <rPh sb="13" eb="15">
      <t>フタン</t>
    </rPh>
    <rPh sb="16" eb="18">
      <t>ケイゲン</t>
    </rPh>
    <rPh sb="23" eb="24">
      <t>ツギ</t>
    </rPh>
    <rPh sb="30" eb="32">
      <t>ガイトウ</t>
    </rPh>
    <rPh sb="34" eb="36">
      <t>ゾウチク</t>
    </rPh>
    <rPh sb="37" eb="39">
      <t>カイチク</t>
    </rPh>
    <rPh sb="40" eb="42">
      <t>シュウゼン</t>
    </rPh>
    <rPh sb="42" eb="43">
      <t>マタ</t>
    </rPh>
    <rPh sb="44" eb="47">
      <t>モヨウガ</t>
    </rPh>
    <phoneticPr fontId="18"/>
  </si>
  <si>
    <t xml:space="preserve">    １ 通路又は出入口の拡幅　　 ２ 階段の勾配の緩和　　３ 浴室の改良</t>
  </si>
  <si>
    <t xml:space="preserve">    ４ 便所の改良　　　　　　　 ５ 手すりの取付　　　　６ 床の段差の解消</t>
  </si>
  <si>
    <t xml:space="preserve">    ７ 出入口の戸の改良　　　　 ８ 床材の取替</t>
  </si>
  <si>
    <t>工事完了年月日</t>
  </si>
  <si>
    <t>第５号工事
(バリアフリー改修工事）</t>
    <rPh sb="13" eb="15">
      <t>カイシュウ</t>
    </rPh>
    <phoneticPr fontId="18"/>
  </si>
  <si>
    <t>第６号工事（省エネ改修工事）</t>
  </si>
  <si>
    <t>次の規定又は基準に適合させるための修繕又は模様替</t>
  </si>
  <si>
    <t>低炭素建築物新築等計画の
認定主体</t>
  </si>
  <si>
    <t>低炭素建築物新築等計画の
認定番号</t>
  </si>
  <si>
    <t>低炭素建築物新築等計画の
認定年月日</t>
  </si>
  <si>
    <t>住宅性能評価書の交付番号</t>
  </si>
  <si>
    <t>住宅性能評価書の交付年月日</t>
  </si>
  <si>
    <t>長期優良住宅建築等計画の
認定主体</t>
  </si>
  <si>
    <t>長期優良住宅建築等計画の
認定番号</t>
  </si>
  <si>
    <t>①  第１号工事～第６号工事に要した費用の額</t>
  </si>
  <si>
    <t>エネルギーの使用の合理化に著しく資する次のいずれかに該当する増築、改築、修繕又は模様替</t>
  </si>
  <si>
    <t>上記１と併せて行う次のいずれかに該当する増築､改築､修
繕又は模様替</t>
  </si>
  <si>
    <t>改修工事後の住宅
の省エネ性能</t>
  </si>
  <si>
    <t>改修工事後の住宅
が相当する省エネ
性能</t>
  </si>
  <si>
    <t>太陽光発電設備の型式</t>
  </si>
  <si>
    <t>エネルギーの使用の合理化に相当程度資する次のいずれかに該当する増築､改築､修繕又は模様替</t>
  </si>
  <si>
    <t>特定断熱改修工事等と併せて行う構造の腐食、腐朽及び摩損を防止し、又は維持保全を容易にするための次のいずれかに該当する増築、改築、修繕又は模様替</t>
  </si>
  <si>
    <t>第４号工事</t>
  </si>
  <si>
    <t>次の規定又は基準に適合させるための増築、改築、修繕又は模様替</t>
  </si>
  <si>
    <t>太陽熱利用冷温熱装置の型式</t>
  </si>
  <si>
    <t>ヒートポンプ式電気給湯器の
型式</t>
  </si>
  <si>
    <t>オ　エの工事に係る補助金等の交付の有無</t>
  </si>
  <si>
    <t>燃料電池コージェネレーションシステムの型式</t>
  </si>
  <si>
    <t>エアコンディショナーの型式</t>
  </si>
  <si>
    <t>安全対策工事</t>
  </si>
  <si>
    <t>陸屋根防水基礎工事</t>
  </si>
  <si>
    <t>積雪対策工事</t>
  </si>
  <si>
    <t>塩害対策工事</t>
  </si>
  <si>
    <t>幹線増強工事</t>
  </si>
  <si>
    <t>第６号工事
（省エネ改修工事）
※③の工事を実施していない場合のみ選択</t>
  </si>
  <si>
    <t>第４号工事（耐震改修工事）</t>
  </si>
  <si>
    <t>バリアフリー化のための次のいずれかに該当する修繕又は模様替
　 １ 通路又は出入口の拡幅　　２ 階段の勾配の緩和　　３ 浴室の改良
   ４ 便所の改良　　５ 手すりの取付　　６ 床の段差の解消
   ７ 出入口の戸の改良　　８ 床材の取替</t>
  </si>
  <si>
    <t>シャッター付きコンセントへの取り替え工事</t>
    <rPh sb="5" eb="6">
      <t>ツ</t>
    </rPh>
    <rPh sb="14" eb="15">
      <t>ト</t>
    </rPh>
    <rPh sb="16" eb="17">
      <t>カ</t>
    </rPh>
    <rPh sb="18" eb="20">
      <t>コウジ</t>
    </rPh>
    <phoneticPr fontId="18"/>
  </si>
  <si>
    <t>省エネルギー化のための修繕又は模様替</t>
  </si>
  <si>
    <t xml:space="preserve">第１号工事～第６号工事に要した費用の額 </t>
  </si>
  <si>
    <t>地震に対する安全性の向上を目的とした増築、改築、修繕又は模様替</t>
  </si>
  <si>
    <t>耐震改修を含む工事の費用の額（全体工事費）</t>
  </si>
  <si>
    <t>上記のうち耐震改修の費用の額</t>
  </si>
  <si>
    <t>上記と併せて行った改修工事</t>
  </si>
  <si>
    <t>ア　断熱改修工事に係る費用の額</t>
  </si>
  <si>
    <t>イ　断熱改修工事に係る補助金等の交付の有無</t>
  </si>
  <si>
    <t>エ　断熱改修工事と併せて行った４から９までに掲げる設備の
　取替え又は取付けに係る工事の費用の額</t>
  </si>
  <si>
    <t>カ　交付される補助金等の額</t>
  </si>
  <si>
    <t>★間仕切壁の設置又は解体以外の修繕又は模様替えを伴う工事</t>
    <rPh sb="12" eb="14">
      <t>イガイ</t>
    </rPh>
    <rPh sb="15" eb="17">
      <t>シュウゼン</t>
    </rPh>
    <rPh sb="17" eb="18">
      <t>マタ</t>
    </rPh>
    <rPh sb="19" eb="22">
      <t>モヨウガ</t>
    </rPh>
    <rPh sb="24" eb="25">
      <t>トモナ</t>
    </rPh>
    <rPh sb="26" eb="28">
      <t>コウジ</t>
    </rPh>
    <phoneticPr fontId="18"/>
  </si>
  <si>
    <t>‐</t>
  </si>
  <si>
    <t>②子育て対応改修に際し、補助金等がある場合にはその額をI６１のセルにご記入ください。</t>
    <rPh sb="1" eb="3">
      <t>コソダ</t>
    </rPh>
    <rPh sb="4" eb="6">
      <t>タイオウ</t>
    </rPh>
    <rPh sb="15" eb="16">
      <t>トウ</t>
    </rPh>
    <phoneticPr fontId="18"/>
  </si>
  <si>
    <t>収納設備の水平投影面積（㎡）</t>
    <rPh sb="0" eb="2">
      <t>シュウノウ</t>
    </rPh>
    <rPh sb="2" eb="4">
      <t>セツビ</t>
    </rPh>
    <rPh sb="5" eb="7">
      <t>スイヘイ</t>
    </rPh>
    <rPh sb="7" eb="9">
      <t>トウエイ</t>
    </rPh>
    <rPh sb="9" eb="11">
      <t>メンセキ</t>
    </rPh>
    <phoneticPr fontId="18"/>
  </si>
  <si>
    <t>衝撃緩和型畳床に取り替える工事</t>
    <rPh sb="0" eb="2">
      <t>ショウゲキ</t>
    </rPh>
    <rPh sb="2" eb="4">
      <t>カンワ</t>
    </rPh>
    <rPh sb="4" eb="5">
      <t>ガタ</t>
    </rPh>
    <rPh sb="5" eb="6">
      <t>タタミ</t>
    </rPh>
    <rPh sb="6" eb="7">
      <t>ユカ</t>
    </rPh>
    <rPh sb="8" eb="9">
      <t>ト</t>
    </rPh>
    <rPh sb="10" eb="11">
      <t>カ</t>
    </rPh>
    <rPh sb="13" eb="15">
      <t>コウジ</t>
    </rPh>
    <phoneticPr fontId="18"/>
  </si>
  <si>
    <t>バルコニーに手すりを取り付ける工事</t>
    <rPh sb="6" eb="7">
      <t>テ</t>
    </rPh>
    <rPh sb="10" eb="11">
      <t>ト</t>
    </rPh>
    <rPh sb="12" eb="13">
      <t>ツ</t>
    </rPh>
    <rPh sb="15" eb="17">
      <t>コウジ</t>
    </rPh>
    <phoneticPr fontId="18"/>
  </si>
  <si>
    <t>廊下又は階段（解放されている側に限る。）に手すりを取り付ける工事</t>
    <rPh sb="0" eb="2">
      <t>ロウカ</t>
    </rPh>
    <rPh sb="2" eb="3">
      <t>マタ</t>
    </rPh>
    <rPh sb="4" eb="6">
      <t>カイダン</t>
    </rPh>
    <rPh sb="7" eb="9">
      <t>カイホウ</t>
    </rPh>
    <rPh sb="14" eb="15">
      <t>ガワ</t>
    </rPh>
    <rPh sb="16" eb="17">
      <t>カギ</t>
    </rPh>
    <rPh sb="21" eb="22">
      <t>テ</t>
    </rPh>
    <rPh sb="25" eb="26">
      <t>ト</t>
    </rPh>
    <rPh sb="27" eb="28">
      <t>ツ</t>
    </rPh>
    <rPh sb="30" eb="32">
      <t>コウジ</t>
    </rPh>
    <phoneticPr fontId="18"/>
  </si>
  <si>
    <t>チャイルドフェンスを取り付ける工事</t>
    <rPh sb="10" eb="11">
      <t>ト</t>
    </rPh>
    <rPh sb="12" eb="13">
      <t>ツ</t>
    </rPh>
    <rPh sb="15" eb="17">
      <t>コウジ</t>
    </rPh>
    <phoneticPr fontId="18"/>
  </si>
  <si>
    <t>④棚その他の収納設備を増設する工事</t>
    <rPh sb="1" eb="2">
      <t>タナ</t>
    </rPh>
    <rPh sb="4" eb="5">
      <t>タ</t>
    </rPh>
    <rPh sb="6" eb="8">
      <t>シュウノウ</t>
    </rPh>
    <rPh sb="8" eb="10">
      <t>セツビ</t>
    </rPh>
    <rPh sb="11" eb="13">
      <t>ゾウセツ</t>
    </rPh>
    <rPh sb="15" eb="17">
      <t>コウジ</t>
    </rPh>
    <phoneticPr fontId="18"/>
  </si>
  <si>
    <t>界壁の防音性を高める工事</t>
    <rPh sb="0" eb="2">
      <t>カイヘキ</t>
    </rPh>
    <rPh sb="3" eb="5">
      <t>ボウオン</t>
    </rPh>
    <rPh sb="5" eb="6">
      <t>セイ</t>
    </rPh>
    <rPh sb="7" eb="8">
      <t>タカ</t>
    </rPh>
    <rPh sb="10" eb="12">
      <t>コウジ</t>
    </rPh>
    <phoneticPr fontId="18"/>
  </si>
  <si>
    <t>室内ドアを子どもの指の挟み込みによる事故の防止に資する構造のものに取り替える工事</t>
    <rPh sb="0" eb="2">
      <t>シツナイ</t>
    </rPh>
    <rPh sb="5" eb="6">
      <t>コ</t>
    </rPh>
    <rPh sb="9" eb="10">
      <t>ユビ</t>
    </rPh>
    <rPh sb="11" eb="12">
      <t>ハサ</t>
    </rPh>
    <rPh sb="13" eb="14">
      <t>コ</t>
    </rPh>
    <rPh sb="18" eb="20">
      <t>ジコ</t>
    </rPh>
    <rPh sb="21" eb="23">
      <t>ボウシ</t>
    </rPh>
    <rPh sb="24" eb="25">
      <t>シ</t>
    </rPh>
    <rPh sb="27" eb="29">
      <t>コウゾウ</t>
    </rPh>
    <rPh sb="33" eb="34">
      <t>ト</t>
    </rPh>
    <rPh sb="35" eb="36">
      <t>カ</t>
    </rPh>
    <rPh sb="38" eb="40">
      <t>コウジ</t>
    </rPh>
    <phoneticPr fontId="18"/>
  </si>
  <si>
    <t>当該工事に係る部分の床面積の合計（㎡）</t>
    <rPh sb="0" eb="2">
      <t>トウガイ</t>
    </rPh>
    <rPh sb="2" eb="4">
      <t>コウジ</t>
    </rPh>
    <rPh sb="5" eb="6">
      <t>カカ</t>
    </rPh>
    <rPh sb="7" eb="9">
      <t>ブブン</t>
    </rPh>
    <rPh sb="10" eb="13">
      <t>ユカメンセキ</t>
    </rPh>
    <rPh sb="14" eb="16">
      <t>ゴウケイ</t>
    </rPh>
    <phoneticPr fontId="39"/>
  </si>
  <si>
    <t>当該工事に係る部分の床面積の合計（㎡）</t>
    <rPh sb="0" eb="2">
      <t>トウガイ</t>
    </rPh>
    <rPh sb="2" eb="4">
      <t>コウジ</t>
    </rPh>
    <rPh sb="5" eb="6">
      <t>カカワ</t>
    </rPh>
    <rPh sb="7" eb="9">
      <t>ブブン</t>
    </rPh>
    <rPh sb="10" eb="13">
      <t>ユカメンセキ</t>
    </rPh>
    <rPh sb="14" eb="16">
      <t>ゴウケイ</t>
    </rPh>
    <phoneticPr fontId="39"/>
  </si>
  <si>
    <t>防犯性のある玄関ドアに取り替える工事</t>
    <rPh sb="0" eb="2">
      <t>ボウハン</t>
    </rPh>
    <rPh sb="2" eb="3">
      <t>セイ</t>
    </rPh>
    <rPh sb="6" eb="8">
      <t>ゲンカン</t>
    </rPh>
    <rPh sb="11" eb="12">
      <t>ト</t>
    </rPh>
    <rPh sb="13" eb="14">
      <t>カ</t>
    </rPh>
    <rPh sb="16" eb="18">
      <t>コウジ</t>
    </rPh>
    <phoneticPr fontId="18"/>
  </si>
  <si>
    <t>防犯性のあるサッシ及びガラスへ取り替える工事</t>
    <rPh sb="0" eb="2">
      <t>ボウハン</t>
    </rPh>
    <rPh sb="2" eb="3">
      <t>セイ</t>
    </rPh>
    <rPh sb="9" eb="10">
      <t>オヨ</t>
    </rPh>
    <rPh sb="15" eb="16">
      <t>ト</t>
    </rPh>
    <rPh sb="17" eb="18">
      <t>カ</t>
    </rPh>
    <rPh sb="20" eb="22">
      <t>コウジ</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</si>
  <si>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1" eb="2">
      <t>マド</t>
    </rPh>
    <rPh sb="3" eb="6">
      <t>ダンネツセイ</t>
    </rPh>
    <rPh sb="7" eb="8">
      <t>タカ</t>
    </rPh>
    <rPh sb="10" eb="12">
      <t>コウジ</t>
    </rPh>
    <rPh sb="13" eb="15">
      <t>ワリアイ</t>
    </rPh>
    <rPh sb="17" eb="18">
      <t>レツ</t>
    </rPh>
    <rPh sb="19" eb="20">
      <t>ラン</t>
    </rPh>
    <rPh sb="23" eb="25">
      <t>トウガイ</t>
    </rPh>
    <rPh sb="39" eb="40">
      <t>シタ</t>
    </rPh>
    <rPh sb="48" eb="49">
      <t>マド</t>
    </rPh>
    <rPh sb="58" eb="60">
      <t>トウガイ</t>
    </rPh>
    <rPh sb="60" eb="62">
      <t>ジュウタク</t>
    </rPh>
    <rPh sb="85" eb="86">
      <t>アタイ</t>
    </rPh>
    <rPh sb="88" eb="90">
      <t>ワリアイ</t>
    </rPh>
    <rPh sb="97" eb="98">
      <t>クダ</t>
    </rPh>
    <rPh sb="101" eb="102">
      <t>スベ</t>
    </rPh>
    <rPh sb="104" eb="105">
      <t>マド</t>
    </rPh>
    <rPh sb="106" eb="107">
      <t>オコナ</t>
    </rPh>
    <rPh sb="111" eb="113">
      <t>バアイ</t>
    </rPh>
    <rPh sb="114" eb="116">
      <t>ニュウリョク</t>
    </rPh>
    <rPh sb="116" eb="118">
      <t>フヨウ</t>
    </rPh>
    <phoneticPr fontId="39"/>
  </si>
  <si>
    <t>②その他増改築工事にあたり、補助金等が出ている場合にはL４１のセルに額をご記入ください。</t>
    <rPh sb="3" eb="7">
      <t>タゾウカイチク</t>
    </rPh>
    <rPh sb="7" eb="9">
      <t>コウジ</t>
    </rPh>
    <rPh sb="14" eb="17">
      <t>ホジョキン</t>
    </rPh>
    <rPh sb="17" eb="18">
      <t>トウ</t>
    </rPh>
    <rPh sb="19" eb="20">
      <t>デ</t>
    </rPh>
    <rPh sb="23" eb="25">
      <t>バアイ</t>
    </rPh>
    <rPh sb="34" eb="35">
      <t>ガク</t>
    </rPh>
    <rPh sb="37" eb="39">
      <t>キニュウ</t>
    </rPh>
    <phoneticPr fontId="39"/>
  </si>
</sst>
</file>

<file path=xl/styles.xml><?xml version="1.0" encoding="utf-8"?>
<styleSheet xmlns="http://schemas.openxmlformats.org/spreadsheetml/2006/main" xmlns:r="http://schemas.openxmlformats.org/officeDocument/2006/relationships" xmlns:mc="http://schemas.openxmlformats.org/markup-compatibility/2006">
  <fonts count="40">
    <font>
      <sz val="11"/>
      <color theme="1"/>
      <name val="游ゴシック"/>
      <family val="3"/>
      <scheme val="minor"/>
    </font>
    <font>
      <sz val="11"/>
      <color theme="1"/>
      <name val="游ゴシック"/>
      <family val="3"/>
      <scheme val="minor"/>
    </font>
    <font>
      <sz val="11"/>
      <color theme="0"/>
      <name val="游ゴシック"/>
      <family val="2"/>
      <scheme val="minor"/>
    </font>
    <font>
      <sz val="11"/>
      <color rgb="FF9C650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3"/>
      <scheme val="minor"/>
    </font>
    <font>
      <sz val="6"/>
      <color auto="1"/>
      <name val="游ゴシック"/>
      <family val="3"/>
      <scheme val="minor"/>
    </font>
    <font>
      <sz val="13"/>
      <color theme="1"/>
      <name val="ＭＳ 明朝"/>
      <family val="1"/>
    </font>
    <font>
      <sz val="13"/>
      <color auto="1"/>
      <name val="ＭＳ 明朝"/>
      <family val="1"/>
    </font>
    <font>
      <sz val="13"/>
      <color rgb="FF000000"/>
      <name val="ＭＳ 明朝"/>
      <family val="1"/>
    </font>
    <font>
      <sz val="12"/>
      <color auto="1"/>
      <name val="ＭＳ 明朝"/>
      <family val="1"/>
    </font>
    <font>
      <sz val="12"/>
      <color theme="1"/>
      <name val="ＭＳ 明朝"/>
      <family val="1"/>
    </font>
    <font>
      <sz val="13"/>
      <color rgb="FFFFFF00"/>
      <name val="ＭＳ 明朝"/>
      <family val="1"/>
    </font>
    <font>
      <b/>
      <u/>
      <sz val="18"/>
      <color rgb="FFC00000"/>
      <name val="ＭＳ 明朝"/>
      <family val="1"/>
    </font>
    <font>
      <sz val="11"/>
      <color theme="1"/>
      <name val="ＭＳ Ｐゴシック"/>
      <family val="3"/>
    </font>
    <font>
      <sz val="11"/>
      <color rgb="FFFF0000"/>
      <name val="ＭＳ Ｐゴシック"/>
      <family val="3"/>
    </font>
    <font>
      <b/>
      <sz val="11"/>
      <color theme="1"/>
      <name val="ＭＳ Ｐゴシック"/>
      <family val="3"/>
    </font>
    <font>
      <b/>
      <sz val="10"/>
      <color theme="1"/>
      <name val="ＭＳ Ｐゴシック"/>
      <family val="3"/>
    </font>
    <font>
      <sz val="10"/>
      <color rgb="FFFF0000"/>
      <name val="游ゴシック"/>
      <family val="3"/>
      <scheme val="minor"/>
    </font>
    <font>
      <sz val="10"/>
      <color theme="1"/>
      <name val="游ゴシック"/>
      <family val="3"/>
      <scheme val="minor"/>
    </font>
    <font>
      <sz val="10"/>
      <color theme="1"/>
      <name val="ＭＳ Ｐゴシック"/>
      <family val="3"/>
    </font>
    <font>
      <sz val="11"/>
      <color rgb="FF7030A0"/>
      <name val="游ゴシック"/>
      <family val="2"/>
      <scheme val="minor"/>
    </font>
    <font>
      <sz val="9"/>
      <color rgb="FFFF0000"/>
      <name val="游ゴシック"/>
      <family val="3"/>
      <scheme val="minor"/>
    </font>
    <font>
      <sz val="9"/>
      <color theme="1"/>
      <name val="游ゴシック"/>
      <family val="3"/>
      <scheme val="minor"/>
    </font>
    <font>
      <sz val="9"/>
      <color rgb="FFC00000"/>
      <name val="游ゴシック"/>
      <family val="3"/>
      <scheme val="minor"/>
    </font>
    <font>
      <b/>
      <sz val="9"/>
      <color theme="1"/>
      <name val="ＭＳ Ｐゴシック"/>
      <family val="3"/>
    </font>
    <font>
      <sz val="11"/>
      <color theme="1"/>
      <name val="ＭＳ ゴシック"/>
      <family val="3"/>
    </font>
    <font>
      <sz val="6"/>
      <color auto="1"/>
      <name val="ＭＳ Ｐゴシック"/>
    </font>
  </fonts>
  <fills count="51">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9999"/>
        <bgColor indexed="64"/>
      </patternFill>
    </fill>
    <fill>
      <patternFill patternType="solid">
        <fgColor theme="8" tint="0.8"/>
        <bgColor indexed="64"/>
      </patternFill>
    </fill>
    <fill>
      <patternFill patternType="solid">
        <fgColor theme="9" tint="0.6"/>
        <bgColor indexed="64"/>
      </patternFill>
    </fill>
    <fill>
      <patternFill patternType="solid">
        <fgColor theme="5" tint="0.6"/>
        <bgColor indexed="64"/>
      </patternFill>
    </fill>
    <fill>
      <patternFill patternType="solid">
        <fgColor theme="4" tint="0.8"/>
        <bgColor indexed="64"/>
      </patternFill>
    </fill>
    <fill>
      <patternFill patternType="solid">
        <fgColor rgb="FFFFFF00"/>
        <bgColor indexed="64"/>
      </patternFill>
    </fill>
    <fill>
      <patternFill patternType="solid">
        <fgColor rgb="FFFFFFCC"/>
        <bgColor indexed="64"/>
      </patternFill>
    </fill>
    <fill>
      <patternFill patternType="solid">
        <fgColor theme="5" tint="0.4"/>
        <bgColor indexed="64"/>
      </patternFill>
    </fill>
    <fill>
      <patternFill patternType="solid">
        <fgColor theme="4" tint="0.6"/>
        <bgColor indexed="64"/>
      </patternFill>
    </fill>
    <fill>
      <patternFill patternType="solid">
        <fgColor rgb="FF92D050"/>
        <bgColor indexed="64"/>
      </patternFill>
    </fill>
    <fill>
      <patternFill patternType="solid">
        <fgColor theme="9" tint="0.8"/>
        <bgColor indexed="64"/>
      </patternFill>
    </fill>
    <fill>
      <patternFill patternType="solid">
        <fgColor rgb="FFFF99FF"/>
        <bgColor indexed="64"/>
      </patternFill>
    </fill>
    <fill>
      <patternFill patternType="solid">
        <fgColor theme="4" tint="0.4"/>
        <bgColor indexed="64"/>
      </patternFill>
    </fill>
    <fill>
      <patternFill patternType="solid">
        <fgColor rgb="FFFFCCFF"/>
        <bgColor indexed="64"/>
      </patternFill>
    </fill>
    <fill>
      <patternFill patternType="solid">
        <fgColor theme="7" tint="0.4"/>
        <bgColor indexed="64"/>
      </patternFill>
    </fill>
    <fill>
      <patternFill patternType="solid">
        <fgColor rgb="FFCCCCFF"/>
        <bgColor indexed="64"/>
      </patternFill>
    </fill>
    <fill>
      <patternFill patternType="solid">
        <fgColor rgb="FF00FFFF"/>
        <bgColor indexed="64"/>
      </patternFill>
    </fill>
  </fills>
  <borders count="10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theme="1"/>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theme="1"/>
      </bottom>
      <diagonal/>
    </border>
    <border>
      <left/>
      <right/>
      <top style="thin">
        <color indexed="64"/>
      </top>
      <bottom style="double">
        <color indexed="64"/>
      </bottom>
      <diagonal/>
    </border>
    <border>
      <left/>
      <right/>
      <top style="double">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theme="1"/>
      </left>
      <right/>
      <top/>
      <bottom/>
      <diagonal/>
    </border>
    <border>
      <left style="thin">
        <color theme="1"/>
      </left>
      <right/>
      <top/>
      <bottom style="thin">
        <color theme="1"/>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indexed="64"/>
      </left>
      <right/>
      <top/>
      <bottom style="thin">
        <color theme="1"/>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right style="thin">
        <color theme="1"/>
      </right>
      <top style="thin">
        <color theme="1"/>
      </top>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indexed="64"/>
      </right>
      <top style="thin">
        <color indexed="64"/>
      </top>
      <bottom style="double">
        <color theme="1"/>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rgb="FFFF0000"/>
      </left>
      <right/>
      <top style="thin">
        <color rgb="FFFF0000"/>
      </top>
      <bottom style="thin">
        <color rgb="FFFF0000"/>
      </bottom>
      <diagonal/>
    </border>
    <border>
      <left style="medium">
        <color theme="1"/>
      </left>
      <right/>
      <top style="medium">
        <color theme="1"/>
      </top>
      <bottom/>
      <diagonal/>
    </border>
    <border>
      <left style="medium">
        <color theme="1"/>
      </left>
      <right/>
      <top/>
      <bottom style="medium">
        <color theme="1"/>
      </bottom>
      <diagonal/>
    </border>
    <border>
      <left/>
      <right/>
      <top style="thin">
        <color rgb="FFFF0000"/>
      </top>
      <bottom style="thin">
        <color rgb="FFFF0000"/>
      </bottom>
      <diagonal/>
    </border>
    <border>
      <left/>
      <right/>
      <top style="medium">
        <color theme="1"/>
      </top>
      <bottom/>
      <diagonal/>
    </border>
    <border>
      <left/>
      <right/>
      <top/>
      <bottom style="medium">
        <color theme="1"/>
      </bottom>
      <diagonal/>
    </border>
    <border>
      <left/>
      <right style="thin">
        <color rgb="FFFF0000"/>
      </right>
      <top style="thin">
        <color rgb="FFFF0000"/>
      </top>
      <bottom style="thin">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theme="1"/>
      </right>
      <top style="medium">
        <color theme="1"/>
      </top>
      <bottom/>
      <diagonal/>
    </border>
    <border>
      <left/>
      <right style="medium">
        <color theme="1"/>
      </right>
      <top/>
      <bottom style="medium">
        <color theme="1"/>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right style="double">
        <color indexed="64"/>
      </right>
      <top style="double">
        <color indexed="64"/>
      </top>
      <bottom style="double">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diagonal/>
    </border>
    <border>
      <left style="thin">
        <color rgb="FFFF0000"/>
      </left>
      <right/>
      <top/>
      <bottom style="thin">
        <color rgb="FFFF0000"/>
      </bottom>
      <diagonal/>
    </border>
    <border>
      <left/>
      <right/>
      <top style="thin">
        <color rgb="FFFF0000"/>
      </top>
      <bottom/>
      <diagonal/>
    </border>
    <border>
      <left/>
      <right/>
      <top/>
      <bottom style="thin">
        <color rgb="FFFF0000"/>
      </bottom>
      <diagonal/>
    </border>
    <border>
      <left/>
      <right style="thin">
        <color rgb="FFFF0000"/>
      </right>
      <top style="thin">
        <color rgb="FFFF0000"/>
      </top>
      <bottom/>
      <diagonal/>
    </border>
    <border>
      <left/>
      <right style="thin">
        <color rgb="FFFF0000"/>
      </right>
      <top/>
      <bottom style="thin">
        <color rgb="FFFF0000"/>
      </bottom>
      <diagonal/>
    </border>
    <border>
      <left/>
      <right style="medium">
        <color theme="1"/>
      </right>
      <top style="medium">
        <color theme="1"/>
      </top>
      <bottom style="medium">
        <color theme="1"/>
      </bottom>
      <diagonal/>
    </border>
    <border>
      <left style="medium">
        <color indexed="64"/>
      </left>
      <right/>
      <top/>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indexed="64"/>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theme="1"/>
      </left>
      <right/>
      <top/>
      <bottom/>
      <diagonal/>
    </border>
    <border>
      <left/>
      <right/>
      <top style="medium">
        <color indexed="64"/>
      </top>
      <bottom/>
      <diagonal/>
    </border>
    <border>
      <left/>
      <right/>
      <top/>
      <bottom style="medium">
        <color indexed="64"/>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medium">
        <color rgb="FFFF0000"/>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FF0000"/>
      </right>
      <top style="medium">
        <color rgb="FFFF0000"/>
      </top>
      <bottom/>
      <diagonal/>
    </border>
    <border>
      <left/>
      <right style="medium">
        <color rgb="FFFF0000"/>
      </right>
      <top/>
      <bottom style="medium">
        <color rgb="FFFF0000"/>
      </bottom>
      <diagonal/>
    </border>
    <border>
      <left/>
      <right style="medium">
        <color theme="1"/>
      </right>
      <top/>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style="thin">
        <color rgb="FFFF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86">
    <xf numFmtId="0" fontId="0" fillId="0" borderId="0" xfId="0">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xf numFmtId="0" fontId="19"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horizontal="left" wrapText="1"/>
    </xf>
    <xf numFmtId="0" fontId="19" fillId="0" borderId="0" xfId="0" applyFont="1" applyBorder="1">
      <alignment vertical="center"/>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19" fillId="0" borderId="0" xfId="0" applyFont="1" applyAlignment="1">
      <alignment horizontal="left"/>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Alignment="1">
      <alignment horizontal="justify" vertical="center"/>
    </xf>
    <xf numFmtId="0" fontId="19" fillId="0" borderId="10" xfId="0" applyFont="1" applyBorder="1">
      <alignment vertical="center"/>
    </xf>
    <xf numFmtId="0" fontId="19" fillId="0" borderId="10" xfId="0" applyFont="1" applyBorder="1" applyAlignment="1">
      <alignment vertical="center" wrapText="1"/>
    </xf>
    <xf numFmtId="0" fontId="19" fillId="0" borderId="0" xfId="0" applyFont="1" applyBorder="1" applyAlignment="1">
      <alignment vertical="center"/>
    </xf>
    <xf numFmtId="0" fontId="19" fillId="0" borderId="0" xfId="0" applyFont="1" applyBorder="1" applyAlignment="1">
      <alignment vertical="center" textRotation="255" wrapText="1"/>
    </xf>
    <xf numFmtId="0" fontId="19" fillId="0" borderId="0" xfId="0" applyFont="1" applyBorder="1" applyAlignment="1">
      <alignment horizontal="justify" vertical="center" wrapText="1"/>
    </xf>
    <xf numFmtId="0" fontId="19" fillId="0" borderId="0" xfId="0" applyFont="1" applyAlignment="1">
      <alignment horizontal="left" vertical="center" indent="1"/>
    </xf>
    <xf numFmtId="0" fontId="19" fillId="0" borderId="0" xfId="0" applyFont="1" applyAlignment="1">
      <alignment horizontal="justify" vertical="center" wrapText="1"/>
    </xf>
    <xf numFmtId="0" fontId="19" fillId="0" borderId="0" xfId="0" applyFont="1" applyAlignment="1">
      <alignment horizontal="right" vertical="center"/>
    </xf>
    <xf numFmtId="0" fontId="19" fillId="0" borderId="0" xfId="0" applyFont="1" applyAlignment="1">
      <alignment horizontal="right" vertical="center" wrapText="1"/>
    </xf>
    <xf numFmtId="0" fontId="20" fillId="33" borderId="11"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20" fillId="33" borderId="13" xfId="0" applyFont="1" applyFill="1" applyBorder="1" applyAlignment="1">
      <alignment vertical="center" wrapText="1"/>
    </xf>
    <xf numFmtId="0" fontId="19" fillId="0" borderId="14" xfId="0" applyFont="1" applyBorder="1" applyAlignment="1">
      <alignment horizontal="center" vertical="center"/>
    </xf>
    <xf numFmtId="0" fontId="19" fillId="0" borderId="13" xfId="0" applyFont="1" applyBorder="1" applyAlignment="1">
      <alignment horizontal="left" vertical="center" wrapText="1"/>
    </xf>
    <xf numFmtId="0" fontId="19" fillId="0" borderId="11" xfId="0" applyFont="1" applyBorder="1" applyAlignment="1">
      <alignment horizontal="left" vertical="center" wrapText="1"/>
    </xf>
    <xf numFmtId="0" fontId="19" fillId="0" borderId="15" xfId="0" applyFont="1" applyBorder="1" applyAlignment="1">
      <alignment horizontal="left" vertical="center" wrapText="1"/>
    </xf>
    <xf numFmtId="0" fontId="19" fillId="0" borderId="12" xfId="0" applyFont="1" applyBorder="1" applyAlignment="1">
      <alignment horizontal="left" vertical="center" wrapText="1"/>
    </xf>
    <xf numFmtId="0" fontId="20" fillId="33" borderId="15" xfId="0" applyFont="1" applyFill="1" applyBorder="1" applyAlignment="1">
      <alignment horizontal="left"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left" vertical="top" wrapText="1"/>
    </xf>
    <xf numFmtId="0" fontId="19" fillId="0" borderId="15" xfId="0" applyFont="1" applyBorder="1" applyAlignment="1">
      <alignment horizontal="left" vertical="top" wrapText="1"/>
    </xf>
    <xf numFmtId="0" fontId="19" fillId="0" borderId="12" xfId="0" applyFont="1" applyBorder="1" applyAlignment="1">
      <alignment horizontal="left" vertical="top" wrapText="1"/>
    </xf>
    <xf numFmtId="0" fontId="20" fillId="33" borderId="13" xfId="0" applyFont="1" applyFill="1" applyBorder="1" applyAlignment="1">
      <alignment horizontal="left" vertical="center" wrapText="1"/>
    </xf>
    <xf numFmtId="0" fontId="20" fillId="33" borderId="12" xfId="0" applyFont="1" applyFill="1" applyBorder="1" applyAlignment="1">
      <alignment horizontal="justify" vertical="center" wrapText="1"/>
    </xf>
    <xf numFmtId="0" fontId="19" fillId="0" borderId="11"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4" xfId="0" applyFont="1" applyBorder="1" applyAlignment="1">
      <alignment horizontal="center" vertical="center" wrapText="1"/>
    </xf>
    <xf numFmtId="0" fontId="19" fillId="0" borderId="11" xfId="0" applyFont="1" applyBorder="1" applyAlignment="1">
      <alignment horizontal="left" vertical="center"/>
    </xf>
    <xf numFmtId="0" fontId="19" fillId="0" borderId="15" xfId="0" applyFont="1" applyBorder="1" applyAlignment="1">
      <alignment horizontal="left" vertical="center"/>
    </xf>
    <xf numFmtId="0" fontId="19" fillId="0" borderId="12" xfId="0" applyFont="1" applyBorder="1" applyAlignment="1">
      <alignment horizontal="lef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1" xfId="0" applyFont="1" applyBorder="1" applyAlignment="1">
      <alignment horizontal="center" vertical="center" textRotation="255" wrapText="1"/>
    </xf>
    <xf numFmtId="0" fontId="19" fillId="0" borderId="15"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9" fillId="0" borderId="0" xfId="0" applyFont="1" applyBorder="1" applyAlignment="1">
      <alignment horizontal="center" vertical="center" textRotation="255" wrapText="1"/>
    </xf>
    <xf numFmtId="0" fontId="19" fillId="0" borderId="19" xfId="0" applyFont="1" applyBorder="1" applyAlignment="1">
      <alignment horizontal="left" vertical="center" wrapText="1"/>
    </xf>
    <xf numFmtId="0" fontId="19" fillId="0" borderId="15" xfId="0" applyFont="1" applyBorder="1" applyAlignment="1">
      <alignment vertical="center"/>
    </xf>
    <xf numFmtId="0" fontId="19" fillId="0" borderId="12" xfId="0" applyFont="1" applyBorder="1" applyAlignment="1">
      <alignment vertical="center"/>
    </xf>
    <xf numFmtId="0" fontId="19" fillId="0" borderId="15" xfId="0" applyFont="1" applyBorder="1" applyAlignment="1">
      <alignment vertical="center" wrapText="1"/>
    </xf>
    <xf numFmtId="0" fontId="19" fillId="0" borderId="12" xfId="0" applyFont="1" applyBorder="1" applyAlignment="1">
      <alignment vertical="center" wrapText="1"/>
    </xf>
    <xf numFmtId="0" fontId="21" fillId="0" borderId="15" xfId="0" applyFont="1" applyBorder="1" applyAlignment="1">
      <alignment vertical="center" wrapText="1"/>
    </xf>
    <xf numFmtId="0" fontId="21" fillId="0" borderId="12" xfId="0" applyFont="1" applyBorder="1" applyAlignment="1">
      <alignment vertical="center" wrapText="1"/>
    </xf>
    <xf numFmtId="0" fontId="21" fillId="0" borderId="11" xfId="0" applyFont="1" applyBorder="1" applyAlignment="1">
      <alignment horizontal="left"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21" fillId="0" borderId="20" xfId="0" applyFont="1" applyBorder="1" applyAlignment="1">
      <alignment horizontal="left" vertical="center" wrapText="1"/>
    </xf>
    <xf numFmtId="0" fontId="20" fillId="33" borderId="13" xfId="0" applyFont="1" applyFill="1" applyBorder="1" applyAlignment="1">
      <alignment horizontal="left" vertical="center"/>
    </xf>
    <xf numFmtId="0" fontId="19" fillId="0" borderId="13" xfId="0" applyFont="1" applyBorder="1" applyAlignment="1">
      <alignment horizontal="left" vertical="center"/>
    </xf>
    <xf numFmtId="0" fontId="19" fillId="0" borderId="13" xfId="0" applyFont="1" applyBorder="1" applyAlignment="1">
      <alignment horizontal="left" vertical="center" textRotation="255"/>
    </xf>
    <xf numFmtId="0" fontId="19" fillId="0" borderId="11"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2" xfId="0" applyFont="1" applyBorder="1" applyAlignment="1">
      <alignment horizontal="center" vertical="center" textRotation="255"/>
    </xf>
    <xf numFmtId="0" fontId="21" fillId="0" borderId="11"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5" xfId="0" applyFont="1" applyBorder="1" applyAlignment="1">
      <alignment horizontal="justify" vertical="center" wrapText="1"/>
    </xf>
    <xf numFmtId="0" fontId="21" fillId="0" borderId="12" xfId="0" applyFont="1" applyBorder="1" applyAlignment="1">
      <alignment horizontal="justify" vertical="center" wrapText="1"/>
    </xf>
    <xf numFmtId="0" fontId="19" fillId="0" borderId="19" xfId="0" applyFont="1" applyBorder="1" applyAlignment="1">
      <alignment horizontal="center" vertical="center"/>
    </xf>
    <xf numFmtId="0" fontId="20" fillId="33" borderId="14" xfId="0" applyFont="1" applyFill="1" applyBorder="1" applyAlignment="1">
      <alignment horizontal="left" vertical="center" wrapText="1"/>
    </xf>
    <xf numFmtId="0" fontId="20" fillId="33" borderId="19" xfId="0" applyFont="1" applyFill="1" applyBorder="1" applyAlignment="1">
      <alignment horizontal="left" vertical="center" wrapText="1"/>
    </xf>
    <xf numFmtId="0" fontId="20" fillId="33" borderId="21" xfId="0" applyFont="1" applyFill="1" applyBorder="1" applyAlignment="1">
      <alignment vertical="center" wrapText="1"/>
    </xf>
    <xf numFmtId="0" fontId="19" fillId="0" borderId="21" xfId="0" applyFont="1" applyBorder="1" applyAlignment="1">
      <alignment horizontal="left" vertical="center" wrapText="1"/>
    </xf>
    <xf numFmtId="0" fontId="19" fillId="0" borderId="14" xfId="0" applyFont="1" applyBorder="1" applyAlignment="1">
      <alignment horizontal="left" vertical="center" wrapText="1"/>
    </xf>
    <xf numFmtId="0" fontId="20" fillId="33" borderId="0" xfId="0" applyFont="1" applyFill="1" applyAlignment="1">
      <alignment horizontal="left" vertical="center" wrapText="1"/>
    </xf>
    <xf numFmtId="0" fontId="19" fillId="0" borderId="19" xfId="0" applyFont="1" applyBorder="1" applyAlignment="1">
      <alignment horizontal="center" vertical="center" wrapTex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19" fillId="0" borderId="19" xfId="0" applyFont="1" applyBorder="1" applyAlignment="1">
      <alignment horizontal="left" vertical="top" wrapText="1"/>
    </xf>
    <xf numFmtId="0" fontId="20" fillId="33" borderId="21" xfId="0" applyFont="1" applyFill="1" applyBorder="1" applyAlignment="1">
      <alignment horizontal="left" vertical="center" wrapText="1"/>
    </xf>
    <xf numFmtId="0" fontId="19" fillId="0" borderId="14"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14" xfId="0" applyFont="1" applyBorder="1" applyAlignment="1">
      <alignment horizontal="left" vertical="center"/>
    </xf>
    <xf numFmtId="0" fontId="19" fillId="0" borderId="19" xfId="0" applyFont="1" applyBorder="1" applyAlignment="1">
      <alignment horizontal="left" vertical="center"/>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14" xfId="0" applyFont="1" applyBorder="1" applyAlignment="1">
      <alignment horizontal="center" vertical="center" textRotation="255" wrapText="1"/>
    </xf>
    <xf numFmtId="0" fontId="19" fillId="0" borderId="19" xfId="0" applyFont="1" applyBorder="1" applyAlignment="1">
      <alignment horizontal="center" vertical="center" textRotation="255" wrapText="1"/>
    </xf>
    <xf numFmtId="0" fontId="19" fillId="0" borderId="19" xfId="0" applyFont="1" applyBorder="1" applyAlignment="1">
      <alignment vertical="center"/>
    </xf>
    <xf numFmtId="0" fontId="19" fillId="0" borderId="19" xfId="0" applyFont="1" applyBorder="1" applyAlignment="1">
      <alignment vertical="center" wrapText="1"/>
    </xf>
    <xf numFmtId="0" fontId="21" fillId="0" borderId="0" xfId="0" applyFont="1" applyBorder="1" applyAlignment="1">
      <alignment vertical="center" wrapText="1"/>
    </xf>
    <xf numFmtId="0" fontId="21" fillId="0" borderId="19" xfId="0" applyFont="1" applyBorder="1" applyAlignment="1">
      <alignment vertical="center" wrapText="1"/>
    </xf>
    <xf numFmtId="0" fontId="21" fillId="0" borderId="14"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23" xfId="0" applyFont="1" applyBorder="1" applyAlignment="1">
      <alignment horizontal="left" vertical="center" wrapText="1"/>
    </xf>
    <xf numFmtId="0" fontId="21" fillId="0" borderId="19" xfId="0" applyFont="1" applyBorder="1" applyAlignment="1">
      <alignment horizontal="left" vertical="center" wrapText="1"/>
    </xf>
    <xf numFmtId="0" fontId="21" fillId="0" borderId="26" xfId="0" applyFont="1" applyBorder="1" applyAlignment="1">
      <alignment horizontal="left" vertical="center" wrapText="1"/>
    </xf>
    <xf numFmtId="0" fontId="20" fillId="33" borderId="21" xfId="0" applyFont="1" applyFill="1" applyBorder="1" applyAlignment="1">
      <alignment horizontal="left" vertical="center"/>
    </xf>
    <xf numFmtId="0" fontId="19" fillId="0" borderId="21" xfId="0" applyFont="1" applyBorder="1" applyAlignment="1">
      <alignment horizontal="left" vertical="center"/>
    </xf>
    <xf numFmtId="0" fontId="19" fillId="0" borderId="21" xfId="0" applyFont="1" applyBorder="1" applyAlignment="1">
      <alignment horizontal="left" vertical="center" textRotation="255"/>
    </xf>
    <xf numFmtId="0" fontId="19" fillId="0" borderId="14"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19" xfId="0" applyFont="1" applyBorder="1" applyAlignment="1">
      <alignment horizontal="center" vertical="center" textRotation="255"/>
    </xf>
    <xf numFmtId="0" fontId="21" fillId="0" borderId="14" xfId="0" applyFont="1" applyBorder="1" applyAlignment="1">
      <alignment horizontal="center" vertical="center" textRotation="255" wrapText="1"/>
    </xf>
    <xf numFmtId="0" fontId="21" fillId="0" borderId="0"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19" xfId="0" applyFont="1" applyBorder="1" applyAlignment="1">
      <alignment horizontal="center" vertical="center" wrapText="1"/>
    </xf>
    <xf numFmtId="0" fontId="21" fillId="0" borderId="0" xfId="0" applyFont="1" applyBorder="1" applyAlignment="1">
      <alignment horizontal="justify" vertical="center" wrapText="1"/>
    </xf>
    <xf numFmtId="0" fontId="21" fillId="0" borderId="19" xfId="0" applyFont="1" applyBorder="1" applyAlignment="1">
      <alignment horizontal="justify" vertical="center" wrapText="1"/>
    </xf>
    <xf numFmtId="0" fontId="19" fillId="0" borderId="27" xfId="0" applyFont="1" applyBorder="1" applyAlignment="1">
      <alignment horizontal="center" vertical="center" textRotation="255" wrapText="1"/>
    </xf>
    <xf numFmtId="0" fontId="19" fillId="0" borderId="10" xfId="0" applyFont="1" applyBorder="1" applyAlignment="1">
      <alignment horizontal="center" vertical="center" textRotation="255" wrapText="1"/>
    </xf>
    <xf numFmtId="0" fontId="19" fillId="0" borderId="25" xfId="0" applyFont="1" applyBorder="1" applyAlignment="1">
      <alignment horizontal="center" vertical="center" textRotation="255" wrapText="1"/>
    </xf>
    <xf numFmtId="0" fontId="19" fillId="0" borderId="28" xfId="0" applyFont="1" applyBorder="1" applyAlignment="1">
      <alignment horizontal="left" vertical="center" textRotation="255"/>
    </xf>
    <xf numFmtId="0" fontId="19" fillId="0" borderId="27"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25" xfId="0" applyFont="1" applyBorder="1" applyAlignment="1">
      <alignment horizontal="center" vertical="center" textRotation="255"/>
    </xf>
    <xf numFmtId="0" fontId="21" fillId="0" borderId="0" xfId="0" applyFont="1" applyBorder="1" applyAlignment="1">
      <alignment horizontal="left" vertical="center" wrapText="1"/>
    </xf>
    <xf numFmtId="0" fontId="20" fillId="33" borderId="11" xfId="0" applyFont="1" applyFill="1" applyBorder="1" applyAlignment="1">
      <alignment horizontal="left" vertical="justify" wrapText="1"/>
    </xf>
    <xf numFmtId="0" fontId="20" fillId="33" borderId="12" xfId="0" applyFont="1" applyFill="1" applyBorder="1" applyAlignment="1">
      <alignment horizontal="left" vertical="justify" wrapText="1"/>
    </xf>
    <xf numFmtId="0" fontId="20" fillId="33" borderId="11" xfId="0" applyFont="1" applyFill="1" applyBorder="1" applyAlignment="1">
      <alignment horizontal="justify" vertical="center" wrapText="1"/>
    </xf>
    <xf numFmtId="0" fontId="20" fillId="33" borderId="15" xfId="0" applyFont="1" applyFill="1" applyBorder="1" applyAlignment="1">
      <alignment horizontal="justify" vertical="center" wrapText="1"/>
    </xf>
    <xf numFmtId="0" fontId="19" fillId="0" borderId="14" xfId="0" applyFont="1" applyBorder="1" applyAlignment="1">
      <alignment vertical="center" wrapText="1"/>
    </xf>
    <xf numFmtId="0" fontId="21" fillId="0" borderId="25" xfId="0" applyFont="1" applyBorder="1" applyAlignment="1">
      <alignment horizontal="left" vertical="center" wrapText="1"/>
    </xf>
    <xf numFmtId="0" fontId="20" fillId="33" borderId="14" xfId="0" applyFont="1" applyFill="1" applyBorder="1" applyAlignment="1">
      <alignment horizontal="left" vertical="justify" wrapText="1"/>
    </xf>
    <xf numFmtId="0" fontId="20" fillId="33" borderId="19" xfId="0" applyFont="1" applyFill="1" applyBorder="1" applyAlignment="1">
      <alignment horizontal="left" vertical="justify" wrapText="1"/>
    </xf>
    <xf numFmtId="0" fontId="20" fillId="33" borderId="14" xfId="0" applyFont="1" applyFill="1" applyBorder="1" applyAlignment="1">
      <alignment horizontal="justify" vertical="center" wrapText="1"/>
    </xf>
    <xf numFmtId="0" fontId="20" fillId="33" borderId="0" xfId="0" applyFont="1" applyFill="1" applyAlignment="1">
      <alignment horizontal="justify" vertical="center" wrapText="1"/>
    </xf>
    <xf numFmtId="0" fontId="20" fillId="33" borderId="19" xfId="0" applyFont="1" applyFill="1" applyBorder="1" applyAlignment="1">
      <alignment horizontal="justify" vertical="center" wrapText="1"/>
    </xf>
    <xf numFmtId="0" fontId="21" fillId="0" borderId="27"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0" fillId="33" borderId="12" xfId="0" applyFont="1" applyFill="1" applyBorder="1" applyAlignment="1">
      <alignment vertical="center" wrapText="1"/>
    </xf>
    <xf numFmtId="0" fontId="20" fillId="33" borderId="14" xfId="0" applyFont="1" applyFill="1" applyBorder="1" applyAlignment="1">
      <alignment horizontal="center" vertical="center" textRotation="255" wrapText="1"/>
    </xf>
    <xf numFmtId="0" fontId="20" fillId="33" borderId="0" xfId="0" applyFont="1" applyFill="1" applyAlignment="1">
      <alignment horizontal="center" vertical="center" textRotation="255" wrapText="1"/>
    </xf>
    <xf numFmtId="0" fontId="20" fillId="33" borderId="19" xfId="0" applyFont="1" applyFill="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0" fillId="33" borderId="19" xfId="0" applyFont="1" applyFill="1" applyBorder="1" applyAlignment="1">
      <alignment vertical="center" wrapText="1"/>
    </xf>
    <xf numFmtId="0" fontId="21" fillId="0" borderId="21" xfId="0" applyFont="1" applyBorder="1" applyAlignment="1">
      <alignment horizontal="center" vertical="center" textRotation="255" wrapText="1"/>
    </xf>
    <xf numFmtId="0" fontId="20" fillId="33" borderId="19" xfId="0" applyFont="1" applyFill="1" applyBorder="1" applyAlignment="1">
      <alignment horizontal="right" vertical="center" wrapText="1"/>
    </xf>
    <xf numFmtId="0" fontId="20" fillId="33" borderId="27" xfId="0" applyFont="1" applyFill="1" applyBorder="1" applyAlignment="1">
      <alignment horizontal="left" vertical="center" wrapText="1"/>
    </xf>
    <xf numFmtId="0" fontId="20" fillId="33" borderId="25" xfId="0" applyFont="1" applyFill="1" applyBorder="1" applyAlignment="1">
      <alignment horizontal="left" vertical="center" wrapText="1"/>
    </xf>
    <xf numFmtId="0" fontId="19" fillId="0" borderId="27"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2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5" xfId="0" applyFont="1" applyBorder="1" applyAlignment="1">
      <alignment horizontal="center" vertical="center" wrapText="1"/>
    </xf>
    <xf numFmtId="0" fontId="20" fillId="33" borderId="19" xfId="0" applyFont="1" applyFill="1" applyBorder="1">
      <alignment vertical="center"/>
    </xf>
    <xf numFmtId="0" fontId="19" fillId="0" borderId="28" xfId="0" applyFont="1" applyBorder="1" applyAlignment="1">
      <alignment horizontal="left" vertical="center" wrapText="1"/>
    </xf>
    <xf numFmtId="0" fontId="19" fillId="0" borderId="27" xfId="0" applyFont="1" applyBorder="1" applyAlignment="1">
      <alignment horizontal="left" vertical="center" wrapText="1"/>
    </xf>
    <xf numFmtId="0" fontId="19" fillId="0" borderId="10" xfId="0" applyFont="1" applyBorder="1" applyAlignment="1">
      <alignment horizontal="left" vertical="center" wrapText="1"/>
    </xf>
    <xf numFmtId="0" fontId="19" fillId="0" borderId="25" xfId="0" applyFont="1" applyBorder="1" applyAlignment="1">
      <alignment horizontal="left" vertical="center" wrapText="1"/>
    </xf>
    <xf numFmtId="0" fontId="20" fillId="33" borderId="10" xfId="0" applyFont="1" applyFill="1" applyBorder="1" applyAlignment="1">
      <alignment horizontal="left" vertical="center" wrapText="1"/>
    </xf>
    <xf numFmtId="0" fontId="19" fillId="0" borderId="15" xfId="0" applyFont="1" applyBorder="1" applyAlignment="1">
      <alignment horizontal="left" wrapText="1"/>
    </xf>
    <xf numFmtId="0" fontId="20" fillId="33" borderId="28" xfId="0" applyFont="1" applyFill="1" applyBorder="1" applyAlignment="1">
      <alignment horizontal="left" vertical="center" wrapText="1"/>
    </xf>
    <xf numFmtId="0" fontId="19" fillId="0" borderId="25" xfId="0" applyFont="1" applyBorder="1" applyAlignment="1">
      <alignment vertical="center" wrapText="1"/>
    </xf>
    <xf numFmtId="0" fontId="20" fillId="33" borderId="11" xfId="0" applyFont="1" applyFill="1" applyBorder="1" applyAlignment="1">
      <alignment horizontal="left" vertical="center"/>
    </xf>
    <xf numFmtId="0" fontId="19" fillId="0" borderId="12" xfId="0" applyFont="1" applyBorder="1" applyAlignment="1">
      <alignment horizontal="left" vertical="top"/>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19" fillId="0" borderId="12" xfId="0" applyFont="1" applyBorder="1" applyAlignment="1">
      <alignment horizontal="center" vertical="center"/>
    </xf>
    <xf numFmtId="0" fontId="20" fillId="33" borderId="27" xfId="0" applyFont="1" applyFill="1" applyBorder="1" applyAlignment="1">
      <alignment horizontal="center" vertical="center" textRotation="255" wrapText="1"/>
    </xf>
    <xf numFmtId="0" fontId="20" fillId="33" borderId="10" xfId="0" applyFont="1" applyFill="1" applyBorder="1" applyAlignment="1">
      <alignment horizontal="center" vertical="center" textRotation="255" wrapText="1"/>
    </xf>
    <xf numFmtId="0" fontId="20" fillId="33" borderId="25" xfId="0" applyFont="1" applyFill="1" applyBorder="1" applyAlignment="1">
      <alignment horizontal="center" vertical="center" textRotation="255" wrapText="1"/>
    </xf>
    <xf numFmtId="0" fontId="21" fillId="0" borderId="28" xfId="0" applyFont="1" applyBorder="1" applyAlignment="1">
      <alignment horizontal="center" vertical="center" textRotation="255" wrapText="1"/>
    </xf>
    <xf numFmtId="0" fontId="19" fillId="0" borderId="13" xfId="0" applyFont="1" applyBorder="1" applyAlignment="1">
      <alignment horizontal="center" vertical="center" wrapText="1"/>
    </xf>
    <xf numFmtId="0" fontId="19" fillId="0" borderId="21" xfId="0" applyFont="1" applyBorder="1" applyAlignment="1">
      <alignment horizontal="center" vertical="center" wrapText="1"/>
    </xf>
    <xf numFmtId="0" fontId="20" fillId="33" borderId="14" xfId="0" applyFont="1" applyFill="1" applyBorder="1" applyAlignment="1">
      <alignment horizontal="left" vertical="center"/>
    </xf>
    <xf numFmtId="0" fontId="19" fillId="0" borderId="19" xfId="0" applyFont="1" applyBorder="1" applyAlignment="1">
      <alignment horizontal="left" vertical="top"/>
    </xf>
    <xf numFmtId="0" fontId="20" fillId="33" borderId="27" xfId="0" applyFont="1" applyFill="1" applyBorder="1" applyAlignment="1">
      <alignment horizontal="left" vertical="justify" wrapText="1"/>
    </xf>
    <xf numFmtId="0" fontId="20" fillId="33" borderId="25" xfId="0" applyFont="1" applyFill="1" applyBorder="1" applyAlignment="1">
      <alignment horizontal="left" vertical="justify" wrapText="1"/>
    </xf>
    <xf numFmtId="0" fontId="20" fillId="33" borderId="27" xfId="0" applyFont="1" applyFill="1" applyBorder="1" applyAlignment="1">
      <alignment horizontal="justify" vertical="center" wrapText="1"/>
    </xf>
    <xf numFmtId="0" fontId="20" fillId="33" borderId="10" xfId="0" applyFont="1" applyFill="1" applyBorder="1" applyAlignment="1">
      <alignment horizontal="justify" vertical="center" wrapText="1"/>
    </xf>
    <xf numFmtId="0" fontId="20" fillId="33" borderId="25" xfId="0" applyFont="1" applyFill="1" applyBorder="1" applyAlignment="1">
      <alignment horizontal="justify" vertical="center" wrapText="1"/>
    </xf>
    <xf numFmtId="0" fontId="19" fillId="0" borderId="11" xfId="0" applyFont="1" applyBorder="1" applyAlignment="1">
      <alignment horizontal="left" vertical="center" wrapText="1" indent="1"/>
    </xf>
    <xf numFmtId="0" fontId="19" fillId="0" borderId="11" xfId="0" applyFont="1" applyBorder="1" applyAlignment="1">
      <alignment horizontal="left" wrapText="1"/>
    </xf>
    <xf numFmtId="0" fontId="19" fillId="0" borderId="13" xfId="0" applyFont="1" applyBorder="1" applyAlignment="1">
      <alignment horizontal="distributed" vertical="center"/>
    </xf>
    <xf numFmtId="0" fontId="19" fillId="0" borderId="13" xfId="0" applyFont="1" applyBorder="1" applyAlignment="1">
      <alignment horizontal="justify" vertical="center" wrapText="1"/>
    </xf>
    <xf numFmtId="0" fontId="19" fillId="0" borderId="21" xfId="0" applyFont="1" applyBorder="1" applyAlignment="1">
      <alignment horizontal="distributed" vertical="center"/>
    </xf>
    <xf numFmtId="0" fontId="19" fillId="0" borderId="13" xfId="0" applyFont="1" applyBorder="1" applyAlignment="1">
      <alignment horizontal="distributed" vertical="center" wrapText="1"/>
    </xf>
    <xf numFmtId="0" fontId="20" fillId="33" borderId="28" xfId="0" applyFont="1" applyFill="1" applyBorder="1" applyAlignment="1">
      <alignment vertical="center" wrapText="1"/>
    </xf>
    <xf numFmtId="0" fontId="19" fillId="0" borderId="14" xfId="0" applyFont="1" applyBorder="1" applyAlignment="1">
      <alignment horizontal="left" vertical="center" wrapText="1" indent="1"/>
    </xf>
    <xf numFmtId="0" fontId="19" fillId="0" borderId="14" xfId="0" applyFont="1" applyBorder="1" applyAlignment="1">
      <alignment horizontal="left" wrapText="1"/>
    </xf>
    <xf numFmtId="0" fontId="19" fillId="0" borderId="21" xfId="0" applyFont="1" applyBorder="1" applyAlignment="1">
      <alignment horizontal="justify" vertical="center" wrapText="1"/>
    </xf>
    <xf numFmtId="0" fontId="19" fillId="0" borderId="21" xfId="0" applyFont="1" applyBorder="1" applyAlignment="1">
      <alignment horizontal="distributed" vertical="center" wrapText="1"/>
    </xf>
    <xf numFmtId="0" fontId="19" fillId="0" borderId="28" xfId="0" applyFont="1" applyBorder="1" applyAlignment="1">
      <alignment horizontal="left" vertical="center"/>
    </xf>
    <xf numFmtId="0" fontId="21" fillId="0" borderId="28" xfId="0" applyFont="1" applyBorder="1" applyAlignment="1">
      <alignment horizontal="left" vertical="center" wrapText="1"/>
    </xf>
    <xf numFmtId="0" fontId="19" fillId="0" borderId="27" xfId="0" applyFont="1" applyBorder="1" applyAlignment="1">
      <alignment horizontal="center" vertical="center"/>
    </xf>
    <xf numFmtId="0" fontId="19" fillId="0" borderId="10" xfId="0" applyFont="1" applyBorder="1" applyAlignment="1">
      <alignment horizontal="center" vertical="center"/>
    </xf>
    <xf numFmtId="0" fontId="19" fillId="0" borderId="25" xfId="0" applyFont="1" applyBorder="1" applyAlignment="1">
      <alignment horizontal="center" vertical="center"/>
    </xf>
    <xf numFmtId="0" fontId="20" fillId="0" borderId="15" xfId="0" applyFont="1" applyBorder="1" applyAlignment="1">
      <alignment vertical="center" wrapText="1"/>
    </xf>
    <xf numFmtId="0" fontId="20" fillId="0" borderId="12" xfId="0" applyFont="1" applyBorder="1" applyAlignment="1">
      <alignment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0" fillId="33" borderId="15" xfId="0" applyFont="1" applyFill="1" applyBorder="1" applyAlignment="1">
      <alignment horizontal="left" vertical="center"/>
    </xf>
    <xf numFmtId="0" fontId="20" fillId="33" borderId="28" xfId="0" applyFont="1" applyFill="1" applyBorder="1" applyAlignment="1">
      <alignment horizontal="left" vertical="center"/>
    </xf>
    <xf numFmtId="0" fontId="20" fillId="0" borderId="0" xfId="0" applyFont="1" applyAlignment="1">
      <alignment vertical="center" wrapText="1"/>
    </xf>
    <xf numFmtId="0" fontId="20" fillId="0" borderId="19" xfId="0" applyFont="1" applyBorder="1" applyAlignment="1">
      <alignment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20" fillId="33" borderId="0" xfId="0" applyFont="1" applyFill="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0" borderId="13" xfId="0" applyFont="1" applyBorder="1" applyAlignment="1">
      <alignment horizontal="distributed" vertical="center" wrapText="1"/>
    </xf>
    <xf numFmtId="0" fontId="20" fillId="33" borderId="33" xfId="0" applyFont="1" applyFill="1" applyBorder="1" applyAlignment="1">
      <alignment horizontal="left" vertical="center" wrapText="1"/>
    </xf>
    <xf numFmtId="0" fontId="20" fillId="33" borderId="30" xfId="0" applyFont="1" applyFill="1" applyBorder="1" applyAlignment="1">
      <alignment horizontal="left" vertical="center" wrapText="1"/>
    </xf>
    <xf numFmtId="0" fontId="20" fillId="33" borderId="34" xfId="0" applyFont="1" applyFill="1" applyBorder="1" applyAlignment="1">
      <alignment horizontal="left" vertical="center" wrapText="1"/>
    </xf>
    <xf numFmtId="0" fontId="20" fillId="0" borderId="11" xfId="0" applyFont="1" applyBorder="1" applyAlignment="1">
      <alignment horizontal="justify" vertical="center" wrapText="1"/>
    </xf>
    <xf numFmtId="0" fontId="20" fillId="0" borderId="15" xfId="0" applyFont="1" applyBorder="1" applyAlignment="1">
      <alignment horizontal="justify" vertical="center" wrapText="1"/>
    </xf>
    <xf numFmtId="0" fontId="20" fillId="0" borderId="12" xfId="0" applyFont="1" applyBorder="1" applyAlignment="1">
      <alignment horizontal="justify" vertical="center" wrapText="1"/>
    </xf>
    <xf numFmtId="0" fontId="19" fillId="0" borderId="35" xfId="0" applyFont="1" applyBorder="1" applyAlignment="1">
      <alignment horizontal="center" vertical="center" wrapText="1"/>
    </xf>
    <xf numFmtId="0" fontId="20" fillId="33" borderId="36" xfId="0" applyFont="1" applyFill="1" applyBorder="1" applyAlignment="1">
      <alignment horizontal="left" vertical="center" wrapText="1"/>
    </xf>
    <xf numFmtId="0" fontId="20" fillId="0" borderId="21" xfId="0" applyFont="1" applyBorder="1" applyAlignment="1">
      <alignment horizontal="distributed" vertical="center" wrapText="1"/>
    </xf>
    <xf numFmtId="0" fontId="20" fillId="33" borderId="37" xfId="0" applyFont="1" applyFill="1" applyBorder="1" applyAlignment="1">
      <alignment horizontal="left" vertical="center" wrapText="1"/>
    </xf>
    <xf numFmtId="0" fontId="20" fillId="33" borderId="38" xfId="0" applyFont="1" applyFill="1" applyBorder="1" applyAlignment="1">
      <alignment horizontal="left" vertical="center" wrapText="1"/>
    </xf>
    <xf numFmtId="0" fontId="20" fillId="33" borderId="39" xfId="0" applyFont="1" applyFill="1" applyBorder="1" applyAlignment="1">
      <alignment horizontal="left" vertical="center" wrapText="1"/>
    </xf>
    <xf numFmtId="0" fontId="20" fillId="0" borderId="14"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19" xfId="0" applyFont="1" applyBorder="1" applyAlignment="1">
      <alignment horizontal="justify" vertical="center" wrapText="1"/>
    </xf>
    <xf numFmtId="0" fontId="19" fillId="0" borderId="3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4" xfId="0" applyFont="1" applyBorder="1">
      <alignment vertical="center"/>
    </xf>
    <xf numFmtId="0" fontId="19" fillId="0" borderId="28" xfId="0" applyFont="1" applyBorder="1" applyAlignment="1">
      <alignment horizontal="distributed" vertical="center"/>
    </xf>
    <xf numFmtId="0" fontId="22" fillId="33" borderId="13" xfId="0" applyFont="1" applyFill="1" applyBorder="1" applyAlignment="1">
      <alignment horizontal="left" vertical="center" wrapText="1"/>
    </xf>
    <xf numFmtId="0" fontId="20" fillId="33" borderId="11" xfId="0" applyFont="1" applyFill="1" applyBorder="1" applyAlignment="1">
      <alignment horizontal="left" wrapText="1"/>
    </xf>
    <xf numFmtId="0" fontId="21" fillId="0" borderId="21" xfId="0" applyFont="1" applyBorder="1" applyAlignment="1">
      <alignment horizontal="left" vertical="center"/>
    </xf>
    <xf numFmtId="0" fontId="20" fillId="0" borderId="28" xfId="0" applyFont="1" applyBorder="1" applyAlignment="1">
      <alignment horizontal="distributed" vertical="center" wrapText="1"/>
    </xf>
    <xf numFmtId="0" fontId="22" fillId="33" borderId="21" xfId="0" applyFont="1" applyFill="1" applyBorder="1" applyAlignment="1">
      <alignment horizontal="left" vertical="center" wrapText="1"/>
    </xf>
    <xf numFmtId="0" fontId="20" fillId="33" borderId="14" xfId="0" applyFont="1" applyFill="1" applyBorder="1" applyAlignment="1">
      <alignment horizontal="left" wrapText="1"/>
    </xf>
    <xf numFmtId="0" fontId="20" fillId="33" borderId="40" xfId="0" applyFont="1" applyFill="1" applyBorder="1" applyAlignment="1">
      <alignment horizontal="left" vertical="center" wrapText="1"/>
    </xf>
    <xf numFmtId="0" fontId="20" fillId="33" borderId="32" xfId="0" applyFont="1" applyFill="1" applyBorder="1" applyAlignment="1">
      <alignment horizontal="left" vertical="center" wrapText="1"/>
    </xf>
    <xf numFmtId="0" fontId="20" fillId="33" borderId="41" xfId="0" applyFont="1" applyFill="1" applyBorder="1" applyAlignment="1">
      <alignment horizontal="left" vertical="center" wrapText="1"/>
    </xf>
    <xf numFmtId="0" fontId="20" fillId="0" borderId="27"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25" xfId="0" applyFont="1" applyBorder="1" applyAlignment="1">
      <alignment horizontal="justify" vertical="center" wrapText="1"/>
    </xf>
    <xf numFmtId="0" fontId="19" fillId="0" borderId="42" xfId="0" applyFont="1" applyBorder="1" applyAlignment="1">
      <alignment horizontal="center" vertical="center" wrapText="1"/>
    </xf>
    <xf numFmtId="0" fontId="20" fillId="33" borderId="43" xfId="0" applyFont="1" applyFill="1" applyBorder="1" applyAlignment="1">
      <alignment horizontal="left" vertical="center" wrapText="1"/>
    </xf>
    <xf numFmtId="0" fontId="20" fillId="0" borderId="11" xfId="0" applyFont="1" applyBorder="1" applyAlignment="1">
      <alignment horizontal="left"/>
    </xf>
    <xf numFmtId="0" fontId="20" fillId="0" borderId="12" xfId="0" applyFont="1" applyBorder="1" applyAlignment="1">
      <alignment horizontal="left" vertical="top"/>
    </xf>
    <xf numFmtId="0" fontId="20" fillId="0" borderId="13" xfId="0" applyFont="1" applyBorder="1" applyAlignment="1">
      <alignment horizontal="left" vertical="center" wrapText="1"/>
    </xf>
    <xf numFmtId="0" fontId="19" fillId="0" borderId="13" xfId="0" applyFont="1" applyBorder="1" applyAlignment="1">
      <alignment horizontal="left" vertical="center" wrapText="1" indent="1"/>
    </xf>
    <xf numFmtId="0" fontId="20" fillId="0" borderId="14" xfId="0" applyFont="1" applyBorder="1" applyAlignment="1">
      <alignment horizontal="left"/>
    </xf>
    <xf numFmtId="0" fontId="20" fillId="0" borderId="19" xfId="0" applyFont="1" applyBorder="1" applyAlignment="1">
      <alignment horizontal="left" vertical="top"/>
    </xf>
    <xf numFmtId="0" fontId="20" fillId="0" borderId="21" xfId="0" applyFont="1" applyBorder="1" applyAlignment="1">
      <alignment horizontal="left" vertical="center" wrapText="1"/>
    </xf>
    <xf numFmtId="0" fontId="19" fillId="0" borderId="28" xfId="0" applyFont="1" applyBorder="1" applyAlignment="1">
      <alignment horizontal="justify" vertical="center" wrapText="1"/>
    </xf>
    <xf numFmtId="0" fontId="19" fillId="0" borderId="21" xfId="0" applyFont="1" applyBorder="1" applyAlignment="1">
      <alignment horizontal="left" vertical="center" wrapText="1" indent="1"/>
    </xf>
    <xf numFmtId="0" fontId="19" fillId="0" borderId="11" xfId="0" applyFont="1" applyBorder="1" applyAlignment="1">
      <alignment horizontal="left"/>
    </xf>
    <xf numFmtId="0" fontId="19" fillId="0" borderId="14" xfId="0" applyFont="1" applyBorder="1" applyAlignment="1">
      <alignment horizontal="left"/>
    </xf>
    <xf numFmtId="0" fontId="19" fillId="0" borderId="13" xfId="0" applyFont="1" applyBorder="1" applyAlignment="1">
      <alignment horizontal="center" vertical="center"/>
    </xf>
    <xf numFmtId="0" fontId="19" fillId="0" borderId="21" xfId="0" applyFont="1" applyBorder="1" applyAlignment="1">
      <alignment horizontal="center" vertical="center"/>
    </xf>
    <xf numFmtId="0" fontId="23" fillId="0" borderId="21" xfId="0" applyFont="1" applyBorder="1" applyAlignment="1">
      <alignment horizontal="left" vertical="center" wrapText="1"/>
    </xf>
    <xf numFmtId="0" fontId="23" fillId="0" borderId="13" xfId="0" applyFont="1" applyBorder="1" applyAlignment="1">
      <alignment horizontal="left" vertical="center"/>
    </xf>
    <xf numFmtId="0" fontId="23" fillId="0" borderId="13" xfId="0" applyFont="1" applyBorder="1" applyAlignment="1">
      <alignment horizontal="left" vertical="center" wrapText="1"/>
    </xf>
    <xf numFmtId="0" fontId="19" fillId="0" borderId="28" xfId="0" applyFont="1" applyBorder="1" applyAlignment="1">
      <alignment horizontal="left" vertical="center" wrapText="1" indent="1"/>
    </xf>
    <xf numFmtId="0" fontId="19" fillId="0" borderId="27" xfId="0" applyFont="1" applyBorder="1" applyAlignment="1">
      <alignment horizontal="left" vertical="center"/>
    </xf>
    <xf numFmtId="0" fontId="19" fillId="0" borderId="25" xfId="0" applyFont="1" applyBorder="1" applyAlignment="1">
      <alignment horizontal="left" vertical="center"/>
    </xf>
    <xf numFmtId="0" fontId="19" fillId="0" borderId="10" xfId="0" applyFont="1" applyBorder="1" applyAlignment="1">
      <alignment horizontal="left" vertical="center"/>
    </xf>
    <xf numFmtId="0" fontId="23" fillId="0" borderId="21" xfId="0" applyFont="1" applyBorder="1" applyAlignment="1">
      <alignment horizontal="left" vertical="center"/>
    </xf>
    <xf numFmtId="0" fontId="19" fillId="0" borderId="12" xfId="0" applyFont="1" applyBorder="1" applyAlignment="1">
      <alignment horizontal="distributed" vertical="center"/>
    </xf>
    <xf numFmtId="0" fontId="19" fillId="0" borderId="19" xfId="0" applyFont="1" applyBorder="1" applyAlignment="1">
      <alignment horizontal="distributed" vertical="center"/>
    </xf>
    <xf numFmtId="0" fontId="22" fillId="33" borderId="28" xfId="0" applyFont="1" applyFill="1" applyBorder="1" applyAlignment="1">
      <alignment horizontal="left" vertical="center" wrapText="1"/>
    </xf>
    <xf numFmtId="0" fontId="19" fillId="0" borderId="28" xfId="0" applyFont="1" applyBorder="1" applyAlignment="1">
      <alignment horizontal="center" vertical="center"/>
    </xf>
    <xf numFmtId="0" fontId="19" fillId="0" borderId="13" xfId="0" applyFont="1" applyBorder="1" applyAlignment="1">
      <alignment horizontal="right" vertical="center"/>
    </xf>
    <xf numFmtId="0" fontId="19" fillId="0" borderId="21" xfId="0" applyFont="1" applyBorder="1" applyAlignment="1">
      <alignment horizontal="right" vertical="center"/>
    </xf>
    <xf numFmtId="0" fontId="21" fillId="0" borderId="28" xfId="0" applyFont="1" applyBorder="1" applyAlignment="1">
      <alignment horizontal="left" vertical="center"/>
    </xf>
    <xf numFmtId="0" fontId="20" fillId="0" borderId="13" xfId="0" applyFont="1" applyBorder="1" applyAlignment="1">
      <alignment horizontal="left" vertical="center"/>
    </xf>
    <xf numFmtId="0" fontId="20" fillId="0" borderId="21" xfId="0" applyFont="1" applyBorder="1" applyAlignment="1">
      <alignment horizontal="left" vertical="center"/>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21" fillId="0" borderId="27" xfId="0" applyFont="1" applyBorder="1" applyAlignment="1">
      <alignment horizontal="left" vertical="center" wrapText="1"/>
    </xf>
    <xf numFmtId="0" fontId="21" fillId="0" borderId="45" xfId="0" applyFont="1" applyBorder="1" applyAlignment="1">
      <alignment horizontal="left" vertical="center" wrapText="1"/>
    </xf>
    <xf numFmtId="0" fontId="21" fillId="0" borderId="47" xfId="0" applyFont="1" applyBorder="1" applyAlignment="1">
      <alignment horizontal="left" vertical="center" wrapText="1"/>
    </xf>
    <xf numFmtId="38" fontId="19" fillId="0" borderId="13" xfId="42" applyFont="1" applyBorder="1" applyAlignment="1">
      <alignment horizontal="right" vertical="center"/>
    </xf>
    <xf numFmtId="38" fontId="19" fillId="0" borderId="17" xfId="42" applyFont="1" applyBorder="1" applyAlignment="1">
      <alignment horizontal="right" vertical="center"/>
    </xf>
    <xf numFmtId="38" fontId="19" fillId="0" borderId="12" xfId="42" applyFont="1" applyBorder="1" applyAlignment="1">
      <alignment horizontal="right" vertical="center"/>
    </xf>
    <xf numFmtId="38" fontId="19" fillId="0" borderId="11" xfId="42" applyFont="1" applyBorder="1" applyAlignment="1">
      <alignment horizontal="right" vertical="center"/>
    </xf>
    <xf numFmtId="38" fontId="19" fillId="0" borderId="20" xfId="42" applyFont="1" applyFill="1" applyBorder="1" applyAlignment="1">
      <alignment horizontal="right" vertical="center"/>
    </xf>
    <xf numFmtId="38" fontId="19" fillId="0" borderId="21" xfId="42" applyFont="1" applyBorder="1" applyAlignment="1">
      <alignment horizontal="right" vertical="center"/>
    </xf>
    <xf numFmtId="38" fontId="19" fillId="0" borderId="23" xfId="42" applyFont="1" applyBorder="1" applyAlignment="1">
      <alignment horizontal="right" vertical="center"/>
    </xf>
    <xf numFmtId="38" fontId="19" fillId="0" borderId="19" xfId="42" applyFont="1" applyBorder="1" applyAlignment="1">
      <alignment horizontal="right" vertical="center"/>
    </xf>
    <xf numFmtId="38" fontId="19" fillId="0" borderId="14" xfId="42" applyFont="1" applyBorder="1" applyAlignment="1">
      <alignment horizontal="right" vertical="center"/>
    </xf>
    <xf numFmtId="38" fontId="19" fillId="0" borderId="26" xfId="42" applyFont="1" applyFill="1" applyBorder="1" applyAlignment="1">
      <alignment horizontal="right" vertical="center"/>
    </xf>
    <xf numFmtId="0" fontId="19" fillId="0" borderId="25" xfId="0" applyFont="1" applyBorder="1" applyAlignment="1">
      <alignment horizontal="distributed" vertical="center"/>
    </xf>
    <xf numFmtId="0" fontId="19" fillId="0" borderId="34" xfId="0" applyFont="1" applyBorder="1" applyAlignment="1">
      <alignment horizontal="left" vertical="center"/>
    </xf>
    <xf numFmtId="0" fontId="19" fillId="0" borderId="39" xfId="0" applyFont="1" applyBorder="1" applyAlignment="1">
      <alignment horizontal="left" vertical="center"/>
    </xf>
    <xf numFmtId="0" fontId="19" fillId="0" borderId="23" xfId="0" applyFont="1" applyBorder="1" applyAlignment="1">
      <alignment horizontal="center" vertical="center"/>
    </xf>
    <xf numFmtId="0" fontId="19" fillId="0" borderId="26" xfId="0" applyFont="1" applyFill="1" applyBorder="1" applyAlignment="1">
      <alignment horizontal="center" vertical="center"/>
    </xf>
    <xf numFmtId="0" fontId="19" fillId="0" borderId="25" xfId="0" applyFont="1" applyBorder="1" applyAlignment="1">
      <alignment horizontal="left" vertical="top" wrapText="1"/>
    </xf>
    <xf numFmtId="0" fontId="19" fillId="0" borderId="10" xfId="0" applyFont="1" applyBorder="1" applyAlignment="1">
      <alignment horizontal="left"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27" xfId="0" applyFont="1" applyBorder="1" applyAlignment="1">
      <alignment horizontal="left"/>
    </xf>
    <xf numFmtId="0" fontId="20" fillId="0" borderId="25" xfId="0" applyFont="1" applyBorder="1" applyAlignment="1">
      <alignment horizontal="left" vertical="top"/>
    </xf>
    <xf numFmtId="0" fontId="20" fillId="0" borderId="28" xfId="0" applyFont="1" applyBorder="1" applyAlignment="1">
      <alignment horizontal="left" vertical="center" wrapText="1"/>
    </xf>
    <xf numFmtId="0" fontId="20" fillId="33" borderId="27" xfId="0" applyFont="1" applyFill="1" applyBorder="1" applyAlignment="1">
      <alignment horizontal="left" wrapText="1"/>
    </xf>
    <xf numFmtId="0" fontId="23" fillId="0" borderId="28" xfId="0" applyFont="1" applyBorder="1" applyAlignment="1">
      <alignment horizontal="left" vertical="center" wrapText="1"/>
    </xf>
    <xf numFmtId="0" fontId="23" fillId="0" borderId="28" xfId="0" applyFont="1" applyBorder="1" applyAlignment="1">
      <alignment horizontal="left" vertical="center"/>
    </xf>
    <xf numFmtId="0" fontId="20" fillId="0" borderId="28" xfId="0" applyFont="1" applyBorder="1" applyAlignment="1">
      <alignment horizontal="left" vertical="center"/>
    </xf>
    <xf numFmtId="0" fontId="19" fillId="0" borderId="27" xfId="0" applyFont="1" applyBorder="1" applyAlignment="1">
      <alignment horizontal="left"/>
    </xf>
    <xf numFmtId="0" fontId="19" fillId="0" borderId="25" xfId="0" applyFont="1" applyBorder="1" applyAlignment="1">
      <alignment horizontal="left" vertical="top"/>
    </xf>
    <xf numFmtId="0" fontId="19" fillId="0" borderId="27" xfId="0" applyFont="1" applyBorder="1" applyAlignment="1">
      <alignment horizontal="left" vertical="top" wrapText="1"/>
    </xf>
    <xf numFmtId="0" fontId="19" fillId="0" borderId="10" xfId="0" applyFont="1" applyBorder="1" applyAlignment="1">
      <alignment horizontal="left" vertical="top" wrapText="1"/>
    </xf>
    <xf numFmtId="0" fontId="20" fillId="33" borderId="27" xfId="0" applyFont="1" applyFill="1" applyBorder="1" applyAlignment="1">
      <alignment horizontal="left" vertical="center"/>
    </xf>
    <xf numFmtId="0" fontId="20" fillId="33" borderId="10" xfId="0" applyFont="1" applyFill="1" applyBorder="1" applyAlignment="1">
      <alignment horizontal="left" vertical="center"/>
    </xf>
    <xf numFmtId="0" fontId="19" fillId="0" borderId="27" xfId="0" applyFont="1" applyBorder="1" applyAlignment="1">
      <alignment horizontal="left" vertical="center" wrapText="1" indent="1"/>
    </xf>
    <xf numFmtId="0" fontId="19" fillId="0" borderId="27" xfId="0" applyFont="1" applyBorder="1" applyAlignment="1">
      <alignment horizontal="left" wrapText="1"/>
    </xf>
    <xf numFmtId="0" fontId="19" fillId="0" borderId="45" xfId="0" applyFont="1" applyBorder="1" applyAlignment="1">
      <alignment horizontal="center" vertical="center"/>
    </xf>
    <xf numFmtId="0" fontId="19" fillId="0" borderId="47" xfId="0" applyFont="1" applyFill="1" applyBorder="1" applyAlignment="1">
      <alignment horizontal="center" vertical="center"/>
    </xf>
    <xf numFmtId="0" fontId="19" fillId="0" borderId="41" xfId="0" applyFont="1" applyBorder="1" applyAlignment="1">
      <alignment horizontal="left" vertical="center"/>
    </xf>
    <xf numFmtId="0" fontId="19" fillId="0" borderId="0" xfId="0" applyFont="1" applyBorder="1" applyAlignment="1">
      <alignment wrapText="1"/>
    </xf>
    <xf numFmtId="0" fontId="24" fillId="0" borderId="0" xfId="0" applyFont="1">
      <alignment vertical="center"/>
    </xf>
    <xf numFmtId="0" fontId="19" fillId="0" borderId="15" xfId="0" applyFont="1" applyBorder="1">
      <alignment vertical="center"/>
    </xf>
    <xf numFmtId="0" fontId="19" fillId="0" borderId="0" xfId="0" applyFont="1" applyBorder="1" applyAlignment="1"/>
    <xf numFmtId="0" fontId="19" fillId="0" borderId="0" xfId="0" applyFont="1" applyBorder="1" applyAlignment="1">
      <alignment vertical="top"/>
    </xf>
    <xf numFmtId="0" fontId="25" fillId="0" borderId="0" xfId="0" applyFont="1">
      <alignment vertical="center"/>
    </xf>
    <xf numFmtId="0" fontId="19" fillId="33" borderId="0" xfId="0" applyFont="1" applyFill="1" applyBorder="1" applyAlignment="1">
      <alignment horizontal="left" vertical="center" wrapText="1"/>
    </xf>
    <xf numFmtId="0" fontId="0" fillId="0" borderId="0" xfId="0" applyAlignment="1">
      <alignment horizontal="center" vertical="center"/>
    </xf>
    <xf numFmtId="38" fontId="0" fillId="0" borderId="0" xfId="42" applyFont="1">
      <alignment vertical="center"/>
    </xf>
    <xf numFmtId="0" fontId="26" fillId="34" borderId="0" xfId="0" applyFont="1" applyFill="1">
      <alignment vertical="center"/>
    </xf>
    <xf numFmtId="0" fontId="26" fillId="35" borderId="0" xfId="0" applyFont="1" applyFill="1">
      <alignment vertical="center"/>
    </xf>
    <xf numFmtId="0" fontId="27" fillId="0" borderId="48" xfId="0" applyFont="1" applyBorder="1" applyAlignment="1">
      <alignment horizontal="left" vertical="center" wrapText="1"/>
    </xf>
    <xf numFmtId="0" fontId="28" fillId="34" borderId="0" xfId="0" applyFont="1" applyFill="1" applyAlignment="1">
      <alignment horizontal="center" vertical="center"/>
    </xf>
    <xf numFmtId="0" fontId="26" fillId="36" borderId="0" xfId="0" applyFont="1" applyFill="1" applyAlignment="1">
      <alignment horizontal="center" vertical="center"/>
    </xf>
    <xf numFmtId="0" fontId="26" fillId="37" borderId="0" xfId="0" applyFont="1" applyFill="1" applyAlignment="1">
      <alignment horizontal="center" vertical="center"/>
    </xf>
    <xf numFmtId="0" fontId="26" fillId="0" borderId="49" xfId="0" applyFont="1" applyBorder="1" applyAlignment="1">
      <alignment horizontal="left" vertical="center" wrapText="1"/>
    </xf>
    <xf numFmtId="0" fontId="26" fillId="0" borderId="50" xfId="0" applyFont="1" applyBorder="1" applyAlignment="1">
      <alignment horizontal="left" vertical="center"/>
    </xf>
    <xf numFmtId="0" fontId="0" fillId="35" borderId="0" xfId="0" applyFill="1">
      <alignment vertical="center"/>
    </xf>
    <xf numFmtId="0" fontId="26" fillId="0" borderId="51" xfId="0" applyFont="1" applyBorder="1" applyAlignment="1">
      <alignment horizontal="left" vertical="center" wrapText="1"/>
    </xf>
    <xf numFmtId="0" fontId="26" fillId="38" borderId="0" xfId="0" applyFont="1" applyFill="1">
      <alignment vertical="center"/>
    </xf>
    <xf numFmtId="0" fontId="26" fillId="38" borderId="0" xfId="0" applyFont="1" applyFill="1" applyAlignment="1">
      <alignment vertical="center" wrapText="1"/>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8" fillId="34" borderId="0" xfId="0" applyFont="1" applyFill="1">
      <alignment vertical="center"/>
    </xf>
    <xf numFmtId="3" fontId="17" fillId="38" borderId="0" xfId="0" applyNumberFormat="1" applyFont="1" applyFill="1">
      <alignment vertical="center"/>
    </xf>
    <xf numFmtId="3" fontId="17" fillId="38" borderId="0" xfId="0" applyNumberFormat="1" applyFont="1" applyFill="1" applyAlignment="1">
      <alignment horizontal="center" vertical="center"/>
    </xf>
    <xf numFmtId="0" fontId="0" fillId="35" borderId="0" xfId="0" applyFill="1" applyAlignment="1">
      <alignment horizontal="center" vertical="center"/>
    </xf>
    <xf numFmtId="0" fontId="26" fillId="0" borderId="54" xfId="0" applyFont="1" applyBorder="1" applyAlignment="1">
      <alignment horizontal="left" vertical="center" wrapText="1"/>
    </xf>
    <xf numFmtId="0" fontId="0" fillId="0" borderId="0" xfId="0" applyBorder="1" applyAlignment="1">
      <alignment horizontal="center" vertical="center"/>
    </xf>
    <xf numFmtId="0" fontId="28" fillId="34" borderId="55" xfId="0" applyFont="1" applyFill="1" applyBorder="1" applyAlignment="1">
      <alignment horizontal="center" vertical="center"/>
    </xf>
    <xf numFmtId="0" fontId="0" fillId="0" borderId="56" xfId="0" applyFont="1" applyBorder="1" applyAlignment="1">
      <alignment horizontal="center" vertical="center"/>
    </xf>
    <xf numFmtId="0" fontId="28" fillId="38" borderId="56" xfId="0" applyFont="1" applyFill="1" applyBorder="1" applyAlignment="1">
      <alignment horizontal="left" vertical="center"/>
    </xf>
    <xf numFmtId="0" fontId="29" fillId="38" borderId="56" xfId="0" applyFont="1" applyFill="1" applyBorder="1" applyAlignment="1">
      <alignment horizontal="left" vertical="center"/>
    </xf>
    <xf numFmtId="0" fontId="28" fillId="38" borderId="57" xfId="0" applyFont="1" applyFill="1" applyBorder="1" applyAlignment="1">
      <alignment horizontal="left" vertical="center"/>
    </xf>
    <xf numFmtId="0" fontId="26" fillId="0" borderId="58" xfId="0" applyFont="1" applyBorder="1" applyAlignment="1">
      <alignment horizontal="left" vertical="center"/>
    </xf>
    <xf numFmtId="0" fontId="26" fillId="0" borderId="59" xfId="0" applyFont="1" applyBorder="1" applyAlignment="1">
      <alignment horizontal="left" vertical="center"/>
    </xf>
    <xf numFmtId="0" fontId="26" fillId="0" borderId="0" xfId="0" applyFont="1" applyAlignment="1">
      <alignment vertical="center" wrapText="1"/>
    </xf>
    <xf numFmtId="0" fontId="0" fillId="39" borderId="60" xfId="0" applyFill="1" applyBorder="1">
      <alignment vertical="center"/>
    </xf>
    <xf numFmtId="0" fontId="26" fillId="0" borderId="0" xfId="0" applyFont="1">
      <alignment vertical="center"/>
    </xf>
    <xf numFmtId="0" fontId="26" fillId="34" borderId="61" xfId="0" applyFont="1" applyFill="1" applyBorder="1">
      <alignment vertical="center"/>
    </xf>
    <xf numFmtId="0" fontId="28" fillId="0" borderId="62" xfId="0" applyFont="1" applyBorder="1">
      <alignment vertical="center"/>
    </xf>
    <xf numFmtId="0" fontId="26" fillId="0" borderId="0" xfId="0" applyFont="1" applyAlignment="1">
      <alignment horizontal="center" vertical="center" wrapText="1"/>
    </xf>
    <xf numFmtId="38" fontId="0" fillId="35" borderId="0" xfId="42" applyFont="1" applyFill="1">
      <alignment vertical="center"/>
    </xf>
    <xf numFmtId="38" fontId="0" fillId="0" borderId="0" xfId="42" applyFont="1" applyAlignment="1">
      <alignment horizontal="center" vertical="center"/>
    </xf>
    <xf numFmtId="38" fontId="0" fillId="0" borderId="63" xfId="42" applyFont="1" applyBorder="1">
      <alignment vertical="center"/>
    </xf>
    <xf numFmtId="38" fontId="0" fillId="0" borderId="0" xfId="42" applyFont="1" applyBorder="1">
      <alignment vertical="center"/>
    </xf>
    <xf numFmtId="38" fontId="0" fillId="34" borderId="64" xfId="42" applyFont="1" applyFill="1" applyBorder="1">
      <alignment vertical="center"/>
    </xf>
    <xf numFmtId="38" fontId="0" fillId="39" borderId="60" xfId="42" applyFont="1" applyFill="1" applyBorder="1">
      <alignment vertical="center"/>
    </xf>
    <xf numFmtId="0" fontId="0" fillId="0" borderId="0" xfId="0" applyFill="1" applyAlignment="1">
      <alignment vertical="center"/>
    </xf>
    <xf numFmtId="0" fontId="30" fillId="0" borderId="65" xfId="0" applyFont="1" applyBorder="1" applyAlignment="1">
      <alignment horizontal="center" vertical="center" wrapText="1"/>
    </xf>
    <xf numFmtId="0" fontId="31" fillId="0" borderId="66" xfId="0" applyFont="1" applyBorder="1" applyAlignment="1">
      <alignment horizontal="center" vertical="center" wrapText="1"/>
    </xf>
    <xf numFmtId="9" fontId="0" fillId="40" borderId="67" xfId="43" applyFont="1" applyFill="1" applyBorder="1">
      <alignment vertical="center"/>
    </xf>
    <xf numFmtId="0" fontId="32" fillId="0" borderId="0" xfId="0" applyFont="1" applyAlignment="1">
      <alignment vertical="center" wrapText="1"/>
    </xf>
    <xf numFmtId="0" fontId="0" fillId="0" borderId="0" xfId="0" applyFill="1">
      <alignment vertical="center"/>
    </xf>
    <xf numFmtId="0" fontId="0" fillId="0" borderId="0" xfId="0" applyBorder="1">
      <alignment vertical="center"/>
    </xf>
    <xf numFmtId="0" fontId="26" fillId="41" borderId="0" xfId="0" applyFont="1" applyFill="1">
      <alignment vertical="center"/>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8" fillId="41" borderId="0" xfId="0" applyFont="1" applyFill="1" applyAlignment="1">
      <alignment horizontal="center" vertical="center"/>
    </xf>
    <xf numFmtId="0" fontId="26" fillId="42" borderId="0" xfId="0" applyFont="1" applyFill="1" applyAlignment="1">
      <alignment horizontal="left" vertical="center" wrapText="1"/>
    </xf>
    <xf numFmtId="0" fontId="26" fillId="38" borderId="0" xfId="0" applyFont="1" applyFill="1" applyAlignment="1">
      <alignment horizontal="left" vertical="center" wrapText="1"/>
    </xf>
    <xf numFmtId="0" fontId="26" fillId="42" borderId="0" xfId="0" applyFont="1" applyFill="1" applyAlignment="1">
      <alignment horizontal="left" vertical="center"/>
    </xf>
    <xf numFmtId="0" fontId="26" fillId="0" borderId="70" xfId="0" applyFont="1" applyBorder="1" applyAlignment="1">
      <alignment horizontal="left" vertical="center" wrapText="1"/>
    </xf>
    <xf numFmtId="0" fontId="26" fillId="0" borderId="71" xfId="0" applyFont="1" applyBorder="1" applyAlignment="1">
      <alignment horizontal="left" vertical="center" wrapText="1"/>
    </xf>
    <xf numFmtId="0" fontId="17" fillId="0" borderId="0" xfId="0" applyFont="1">
      <alignment vertical="center"/>
    </xf>
    <xf numFmtId="0" fontId="26" fillId="0" borderId="72" xfId="0" applyFont="1" applyBorder="1" applyAlignment="1">
      <alignment horizontal="left" vertical="center" wrapText="1"/>
    </xf>
    <xf numFmtId="0" fontId="26" fillId="0" borderId="73" xfId="0" applyFont="1" applyBorder="1" applyAlignment="1">
      <alignment horizontal="left" vertical="center" wrapText="1"/>
    </xf>
    <xf numFmtId="0" fontId="28" fillId="41" borderId="55" xfId="0" applyFont="1" applyFill="1" applyBorder="1" applyAlignment="1">
      <alignment horizontal="center" vertical="center"/>
    </xf>
    <xf numFmtId="0" fontId="17" fillId="0" borderId="56" xfId="0" applyFont="1" applyBorder="1">
      <alignment vertical="center"/>
    </xf>
    <xf numFmtId="0" fontId="28" fillId="38" borderId="56" xfId="0" applyFont="1" applyFill="1" applyBorder="1">
      <alignment vertical="center"/>
    </xf>
    <xf numFmtId="0" fontId="28" fillId="38" borderId="57" xfId="0" applyFont="1" applyFill="1" applyBorder="1">
      <alignment vertical="center"/>
    </xf>
    <xf numFmtId="0" fontId="26" fillId="41" borderId="61" xfId="0" applyFont="1" applyFill="1" applyBorder="1">
      <alignment vertical="center"/>
    </xf>
    <xf numFmtId="38" fontId="0" fillId="0" borderId="67" xfId="42" applyFont="1" applyFill="1" applyBorder="1">
      <alignment vertical="center"/>
    </xf>
    <xf numFmtId="38" fontId="33" fillId="0" borderId="21" xfId="42" applyFont="1" applyFill="1" applyBorder="1">
      <alignment vertical="center"/>
    </xf>
    <xf numFmtId="38" fontId="0" fillId="41" borderId="64" xfId="42" applyFont="1" applyFill="1" applyBorder="1">
      <alignment vertical="center"/>
    </xf>
    <xf numFmtId="0" fontId="34" fillId="0" borderId="65" xfId="0" applyFont="1" applyBorder="1" applyAlignment="1">
      <alignment horizontal="center" vertical="center" wrapText="1"/>
    </xf>
    <xf numFmtId="0" fontId="35" fillId="0" borderId="66" xfId="0" applyFont="1" applyBorder="1" applyAlignment="1">
      <alignment horizontal="center" vertical="center" wrapText="1"/>
    </xf>
    <xf numFmtId="9" fontId="0" fillId="40" borderId="63" xfId="43" applyFont="1" applyFill="1" applyBorder="1">
      <alignment vertical="center"/>
    </xf>
    <xf numFmtId="0" fontId="26" fillId="43" borderId="0" xfId="0" applyFont="1" applyFill="1">
      <alignment vertical="center"/>
    </xf>
    <xf numFmtId="0" fontId="26" fillId="44" borderId="11" xfId="0" applyFont="1" applyFill="1" applyBorder="1" applyAlignment="1">
      <alignment horizontal="left" vertical="center" wrapText="1"/>
    </xf>
    <xf numFmtId="0" fontId="28" fillId="43" borderId="0" xfId="0" applyFont="1" applyFill="1" applyAlignment="1">
      <alignment horizontal="center" vertical="center"/>
    </xf>
    <xf numFmtId="0" fontId="28" fillId="0" borderId="0" xfId="0" applyFont="1" applyFill="1" applyAlignment="1">
      <alignment horizontal="center" vertical="center"/>
    </xf>
    <xf numFmtId="0" fontId="26" fillId="42" borderId="0" xfId="0" applyFont="1" applyFill="1" applyAlignment="1">
      <alignment horizontal="center" vertical="center" wrapText="1"/>
    </xf>
    <xf numFmtId="0" fontId="26" fillId="38" borderId="0" xfId="0" applyFont="1" applyFill="1" applyAlignment="1">
      <alignment horizontal="left" vertical="center"/>
    </xf>
    <xf numFmtId="0" fontId="26" fillId="44" borderId="14" xfId="0" applyFont="1" applyFill="1" applyBorder="1" applyAlignment="1">
      <alignment horizontal="left" vertical="center" wrapText="1"/>
    </xf>
    <xf numFmtId="0" fontId="27" fillId="0" borderId="51" xfId="0" applyFont="1" applyBorder="1" applyAlignment="1">
      <alignment horizontal="left" vertical="center" wrapText="1"/>
    </xf>
    <xf numFmtId="0" fontId="17" fillId="35" borderId="0" xfId="0" applyFont="1" applyFill="1">
      <alignment vertical="center"/>
    </xf>
    <xf numFmtId="0" fontId="26" fillId="44" borderId="27" xfId="0" applyFont="1" applyFill="1" applyBorder="1" applyAlignment="1">
      <alignment horizontal="left" vertical="center" wrapText="1"/>
    </xf>
    <xf numFmtId="0" fontId="27" fillId="0" borderId="54" xfId="0" applyFont="1" applyBorder="1" applyAlignment="1">
      <alignment horizontal="left" vertical="center" wrapText="1"/>
    </xf>
    <xf numFmtId="0" fontId="28" fillId="43" borderId="55" xfId="0" applyFont="1" applyFill="1" applyBorder="1" applyAlignment="1">
      <alignment horizontal="center" vertical="center"/>
    </xf>
    <xf numFmtId="0" fontId="28" fillId="0" borderId="56" xfId="0" applyFont="1" applyFill="1" applyBorder="1" applyAlignment="1">
      <alignment horizontal="center" vertical="center"/>
    </xf>
    <xf numFmtId="0" fontId="28" fillId="38" borderId="56" xfId="0" applyFont="1" applyFill="1" applyBorder="1" applyAlignment="1">
      <alignment vertical="center" wrapText="1"/>
    </xf>
    <xf numFmtId="0" fontId="26" fillId="0" borderId="0" xfId="0" applyFont="1" applyAlignment="1">
      <alignment horizontal="left" vertical="center" wrapText="1"/>
    </xf>
    <xf numFmtId="0" fontId="0" fillId="39" borderId="74" xfId="0" applyFill="1" applyBorder="1">
      <alignment vertical="center"/>
    </xf>
    <xf numFmtId="0" fontId="17" fillId="0" borderId="0" xfId="0" applyFont="1" applyBorder="1" applyAlignment="1">
      <alignment vertical="center"/>
    </xf>
    <xf numFmtId="0" fontId="26" fillId="0" borderId="75" xfId="0" applyFont="1" applyBorder="1" applyAlignment="1">
      <alignment horizontal="left" vertical="center"/>
    </xf>
    <xf numFmtId="10" fontId="0" fillId="39" borderId="76" xfId="43" applyNumberFormat="1" applyFont="1" applyFill="1" applyBorder="1">
      <alignment vertical="center"/>
    </xf>
    <xf numFmtId="9" fontId="0" fillId="39" borderId="77" xfId="43" applyFont="1" applyFill="1" applyBorder="1">
      <alignment vertical="center"/>
    </xf>
    <xf numFmtId="0" fontId="26" fillId="0" borderId="0" xfId="0" applyFont="1" applyAlignment="1">
      <alignment horizontal="left" vertical="center"/>
    </xf>
    <xf numFmtId="0" fontId="26" fillId="0" borderId="0" xfId="0" applyFont="1" applyBorder="1" applyAlignment="1">
      <alignment horizontal="left" vertical="center"/>
    </xf>
    <xf numFmtId="0" fontId="26" fillId="43" borderId="61" xfId="0" applyFont="1" applyFill="1" applyBorder="1">
      <alignment vertical="center"/>
    </xf>
    <xf numFmtId="38" fontId="26" fillId="0" borderId="0" xfId="42" applyFont="1" applyAlignment="1">
      <alignment vertical="center" wrapText="1"/>
    </xf>
    <xf numFmtId="38" fontId="0" fillId="43" borderId="64" xfId="42" applyFont="1" applyFill="1" applyBorder="1">
      <alignment vertical="center"/>
    </xf>
    <xf numFmtId="0" fontId="34" fillId="0" borderId="66" xfId="0" applyFont="1" applyBorder="1" applyAlignment="1">
      <alignment horizontal="center" vertical="center" wrapText="1"/>
    </xf>
    <xf numFmtId="0" fontId="36" fillId="0" borderId="0" xfId="0" applyFont="1" applyFill="1" applyBorder="1" applyAlignment="1">
      <alignment vertical="center" wrapText="1"/>
    </xf>
    <xf numFmtId="0" fontId="35" fillId="0" borderId="0" xfId="0" applyFont="1" applyFill="1" applyBorder="1" applyAlignment="1">
      <alignment vertical="center" wrapText="1"/>
    </xf>
    <xf numFmtId="9" fontId="0" fillId="0" borderId="0" xfId="43" applyFont="1" applyFill="1" applyBorder="1">
      <alignment vertical="center"/>
    </xf>
    <xf numFmtId="0" fontId="26" fillId="36" borderId="0" xfId="0" applyFont="1" applyFill="1">
      <alignment vertical="center"/>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8" fillId="36" borderId="0" xfId="0" applyFont="1" applyFill="1" applyAlignment="1">
      <alignment horizontal="center" vertical="center"/>
    </xf>
    <xf numFmtId="0" fontId="26" fillId="0" borderId="50" xfId="0" applyFont="1" applyBorder="1" applyAlignment="1">
      <alignment horizontal="left" vertical="center" wrapText="1"/>
    </xf>
    <xf numFmtId="0" fontId="27" fillId="0" borderId="70" xfId="0" applyFont="1" applyBorder="1" applyAlignment="1">
      <alignment horizontal="left" vertical="center" wrapText="1"/>
    </xf>
    <xf numFmtId="0" fontId="27" fillId="0" borderId="71" xfId="0" applyFont="1" applyBorder="1" applyAlignment="1">
      <alignment horizontal="left" vertical="center" wrapText="1"/>
    </xf>
    <xf numFmtId="0" fontId="26" fillId="0" borderId="52" xfId="0" applyFont="1" applyBorder="1" applyAlignment="1">
      <alignment horizontal="left" vertical="center" wrapText="1"/>
    </xf>
    <xf numFmtId="0" fontId="26" fillId="0" borderId="53" xfId="0" applyFont="1" applyBorder="1" applyAlignment="1">
      <alignment horizontal="left" vertical="center" wrapText="1"/>
    </xf>
    <xf numFmtId="0" fontId="28" fillId="36" borderId="55" xfId="0" applyFont="1" applyFill="1" applyBorder="1" applyAlignment="1">
      <alignment horizontal="center" vertical="center"/>
    </xf>
    <xf numFmtId="0" fontId="0" fillId="0" borderId="56" xfId="0" applyBorder="1">
      <alignment vertical="center"/>
    </xf>
    <xf numFmtId="0" fontId="0" fillId="39" borderId="78" xfId="0" applyFill="1" applyBorder="1">
      <alignment vertical="center"/>
    </xf>
    <xf numFmtId="0" fontId="0" fillId="39" borderId="79" xfId="0" applyFill="1" applyBorder="1">
      <alignment vertical="center"/>
    </xf>
    <xf numFmtId="0" fontId="26" fillId="0" borderId="58" xfId="0" applyFont="1" applyBorder="1" applyAlignment="1">
      <alignment horizontal="left" vertical="center" wrapText="1"/>
    </xf>
    <xf numFmtId="0" fontId="26" fillId="0" borderId="59" xfId="0" applyFont="1" applyBorder="1" applyAlignment="1">
      <alignment horizontal="left" vertical="center" wrapText="1"/>
    </xf>
    <xf numFmtId="0" fontId="26" fillId="36" borderId="61" xfId="0" applyFont="1" applyFill="1" applyBorder="1">
      <alignment vertical="center"/>
    </xf>
    <xf numFmtId="0" fontId="26" fillId="0" borderId="0" xfId="0" applyFont="1" applyFill="1" applyBorder="1">
      <alignment vertical="center"/>
    </xf>
    <xf numFmtId="0" fontId="26" fillId="0" borderId="0" xfId="0" applyFont="1" applyFill="1" applyBorder="1" applyAlignment="1">
      <alignment horizontal="center" vertical="center" wrapText="1"/>
    </xf>
    <xf numFmtId="0" fontId="27" fillId="0" borderId="72" xfId="0" applyFont="1" applyBorder="1" applyAlignment="1">
      <alignment horizontal="left" vertical="center" wrapText="1"/>
    </xf>
    <xf numFmtId="0" fontId="27" fillId="0" borderId="73" xfId="0" applyFont="1" applyBorder="1" applyAlignment="1">
      <alignment horizontal="left" vertical="center" wrapText="1"/>
    </xf>
    <xf numFmtId="38" fontId="0" fillId="36" borderId="64" xfId="42" applyFont="1" applyFill="1" applyBorder="1">
      <alignment vertical="center"/>
    </xf>
    <xf numFmtId="0" fontId="32" fillId="0" borderId="0" xfId="0" applyFont="1" applyFill="1" applyBorder="1" applyAlignment="1">
      <alignment vertical="center" wrapText="1"/>
    </xf>
    <xf numFmtId="0" fontId="0" fillId="0" borderId="0" xfId="0" applyAlignment="1">
      <alignment horizontal="left" vertical="center"/>
    </xf>
    <xf numFmtId="0" fontId="0" fillId="0" borderId="0" xfId="0" applyAlignment="1">
      <alignment vertical="center" wrapText="1"/>
    </xf>
    <xf numFmtId="0" fontId="26" fillId="45" borderId="0" xfId="0" applyFont="1" applyFill="1">
      <alignment vertical="center"/>
    </xf>
    <xf numFmtId="0" fontId="28" fillId="0" borderId="13" xfId="0" applyFont="1" applyFill="1" applyBorder="1" applyAlignment="1">
      <alignment horizontal="left" vertical="center"/>
    </xf>
    <xf numFmtId="0" fontId="28" fillId="0" borderId="0" xfId="0" applyFont="1" applyFill="1" applyBorder="1">
      <alignment vertical="center"/>
    </xf>
    <xf numFmtId="0" fontId="28" fillId="45" borderId="0" xfId="0" applyFont="1" applyFill="1" applyAlignment="1">
      <alignment horizontal="center" vertical="center"/>
    </xf>
    <xf numFmtId="0" fontId="26" fillId="46" borderId="0" xfId="0" applyFont="1" applyFill="1" applyAlignment="1">
      <alignment vertical="center" wrapText="1"/>
    </xf>
    <xf numFmtId="0" fontId="26" fillId="46" borderId="0" xfId="0" applyFont="1" applyFill="1" applyAlignment="1">
      <alignment horizontal="left" vertical="center" wrapText="1"/>
    </xf>
    <xf numFmtId="0" fontId="26" fillId="0" borderId="80" xfId="0" applyFont="1" applyBorder="1" applyAlignment="1">
      <alignment horizontal="left" vertical="center" wrapText="1"/>
    </xf>
    <xf numFmtId="0" fontId="26" fillId="0" borderId="81" xfId="0" applyFont="1" applyBorder="1" applyAlignment="1">
      <alignment horizontal="left" vertical="center" wrapText="1"/>
    </xf>
    <xf numFmtId="0" fontId="26" fillId="37" borderId="0" xfId="0" applyFont="1" applyFill="1" applyAlignment="1">
      <alignment horizontal="center" vertical="center" wrapText="1"/>
    </xf>
    <xf numFmtId="0" fontId="26" fillId="47" borderId="11" xfId="0" applyFont="1" applyFill="1" applyBorder="1" applyAlignment="1">
      <alignment horizontal="left" vertical="center" wrapText="1"/>
    </xf>
    <xf numFmtId="0" fontId="26" fillId="0" borderId="82" xfId="0" applyFont="1" applyBorder="1" applyAlignment="1">
      <alignment horizontal="left" vertical="center" wrapText="1"/>
    </xf>
    <xf numFmtId="0" fontId="28" fillId="0" borderId="21" xfId="0" applyFont="1" applyFill="1" applyBorder="1" applyAlignment="1">
      <alignment horizontal="left" vertical="center"/>
    </xf>
    <xf numFmtId="0" fontId="26" fillId="0" borderId="83" xfId="0" applyFont="1" applyBorder="1" applyAlignment="1">
      <alignment horizontal="left" vertical="center" wrapText="1"/>
    </xf>
    <xf numFmtId="0" fontId="26" fillId="0" borderId="84" xfId="0" applyFont="1" applyBorder="1" applyAlignment="1">
      <alignment horizontal="left" vertical="center" wrapText="1"/>
    </xf>
    <xf numFmtId="0" fontId="0" fillId="45" borderId="0" xfId="0" applyFill="1">
      <alignment vertical="center"/>
    </xf>
    <xf numFmtId="0" fontId="26" fillId="47" borderId="14" xfId="0" applyFont="1" applyFill="1" applyBorder="1" applyAlignment="1">
      <alignment horizontal="left" vertical="center" wrapText="1"/>
    </xf>
    <xf numFmtId="0" fontId="26" fillId="0" borderId="0" xfId="0" applyFont="1" applyBorder="1" applyAlignment="1">
      <alignment horizontal="left" vertical="center" wrapText="1"/>
    </xf>
    <xf numFmtId="0" fontId="0" fillId="0" borderId="0" xfId="0" applyAlignment="1">
      <alignment horizontal="right" vertical="center"/>
    </xf>
    <xf numFmtId="0" fontId="28" fillId="45" borderId="0" xfId="0" applyFont="1" applyFill="1" applyAlignment="1">
      <alignment horizontal="right" vertical="center"/>
    </xf>
    <xf numFmtId="3" fontId="17" fillId="38" borderId="0" xfId="0" applyNumberFormat="1" applyFont="1" applyFill="1" applyAlignment="1">
      <alignment horizontal="right" vertical="center"/>
    </xf>
    <xf numFmtId="0" fontId="17" fillId="0" borderId="0" xfId="0" applyFont="1" applyAlignment="1">
      <alignment horizontal="right" vertical="center"/>
    </xf>
    <xf numFmtId="3" fontId="28" fillId="38" borderId="0" xfId="0" applyNumberFormat="1" applyFont="1" applyFill="1" applyAlignment="1">
      <alignment horizontal="right" vertical="center"/>
    </xf>
    <xf numFmtId="3" fontId="17" fillId="38" borderId="0" xfId="0" applyNumberFormat="1" applyFont="1" applyFill="1" applyAlignment="1">
      <alignment vertical="center" wrapText="1"/>
    </xf>
    <xf numFmtId="0" fontId="28" fillId="45" borderId="85" xfId="0" applyFont="1" applyFill="1" applyBorder="1" applyAlignment="1">
      <alignment horizontal="center" vertical="center"/>
    </xf>
    <xf numFmtId="0" fontId="0" fillId="0" borderId="86" xfId="0" applyBorder="1" applyAlignment="1">
      <alignment horizontal="right" vertical="center"/>
    </xf>
    <xf numFmtId="0" fontId="28" fillId="38" borderId="86" xfId="0" applyFont="1" applyFill="1" applyBorder="1" applyAlignment="1">
      <alignment horizontal="left" vertical="center"/>
    </xf>
    <xf numFmtId="0" fontId="28" fillId="38" borderId="87" xfId="0" applyFont="1" applyFill="1" applyBorder="1" applyAlignment="1">
      <alignment horizontal="left" vertical="center"/>
    </xf>
    <xf numFmtId="0" fontId="28" fillId="0" borderId="86" xfId="0" applyFont="1" applyFill="1" applyBorder="1" applyAlignment="1">
      <alignment horizontal="center" vertical="center"/>
    </xf>
    <xf numFmtId="0" fontId="17" fillId="0" borderId="86" xfId="0" applyFont="1" applyBorder="1">
      <alignment vertical="center"/>
    </xf>
    <xf numFmtId="0" fontId="28" fillId="38" borderId="86" xfId="0" applyFont="1" applyFill="1" applyBorder="1" applyAlignment="1">
      <alignment horizontal="left" vertical="center" wrapText="1"/>
    </xf>
    <xf numFmtId="0" fontId="29" fillId="38" borderId="86" xfId="0" applyFont="1" applyFill="1" applyBorder="1" applyAlignment="1">
      <alignment horizontal="left" vertical="center"/>
    </xf>
    <xf numFmtId="0" fontId="28" fillId="45" borderId="88" xfId="0" applyFont="1" applyFill="1" applyBorder="1" applyAlignment="1">
      <alignment horizontal="center" vertical="center"/>
    </xf>
    <xf numFmtId="0" fontId="17" fillId="0" borderId="0" xfId="0" applyFont="1" applyFill="1" applyBorder="1" applyAlignment="1">
      <alignment horizontal="center" vertical="center"/>
    </xf>
    <xf numFmtId="0" fontId="28" fillId="38" borderId="0" xfId="0" applyFont="1" applyFill="1" applyBorder="1" applyAlignment="1">
      <alignment horizontal="left" vertical="center"/>
    </xf>
    <xf numFmtId="0" fontId="28" fillId="38" borderId="89" xfId="0" applyFont="1" applyFill="1" applyBorder="1" applyAlignment="1">
      <alignment horizontal="left" vertical="center"/>
    </xf>
    <xf numFmtId="0" fontId="28" fillId="0" borderId="0" xfId="0" applyFont="1" applyFill="1" applyBorder="1" applyAlignment="1">
      <alignment horizontal="center" vertical="center"/>
    </xf>
    <xf numFmtId="0" fontId="17" fillId="0" borderId="0" xfId="0" applyFont="1" applyBorder="1">
      <alignment vertical="center"/>
    </xf>
    <xf numFmtId="0" fontId="28" fillId="38" borderId="0" xfId="0" applyFont="1" applyFill="1" applyBorder="1" applyAlignment="1">
      <alignment horizontal="left" vertical="center" wrapText="1"/>
    </xf>
    <xf numFmtId="0" fontId="29" fillId="38" borderId="0" xfId="0" applyFont="1" applyFill="1" applyBorder="1" applyAlignment="1">
      <alignment horizontal="left" vertical="center"/>
    </xf>
    <xf numFmtId="0" fontId="28" fillId="45" borderId="90" xfId="0" applyFont="1" applyFill="1" applyBorder="1" applyAlignment="1">
      <alignment horizontal="center" vertical="center"/>
    </xf>
    <xf numFmtId="0" fontId="26" fillId="0" borderId="91" xfId="0" applyFont="1" applyBorder="1" applyAlignment="1">
      <alignment horizontal="left" vertical="center" wrapText="1"/>
    </xf>
    <xf numFmtId="0" fontId="26" fillId="0" borderId="92" xfId="0" applyFont="1" applyBorder="1" applyAlignment="1">
      <alignment horizontal="left" vertical="center" wrapText="1"/>
    </xf>
    <xf numFmtId="0" fontId="28" fillId="45" borderId="93" xfId="0" applyFont="1" applyFill="1" applyBorder="1" applyAlignment="1">
      <alignment horizontal="center" vertical="center"/>
    </xf>
    <xf numFmtId="0" fontId="17" fillId="0" borderId="90" xfId="0" applyFont="1" applyBorder="1" applyAlignment="1">
      <alignment horizontal="center" vertical="center"/>
    </xf>
    <xf numFmtId="0" fontId="28" fillId="38" borderId="90" xfId="0" applyFont="1" applyFill="1" applyBorder="1" applyAlignment="1">
      <alignment horizontal="left" vertical="center"/>
    </xf>
    <xf numFmtId="0" fontId="28" fillId="38" borderId="94" xfId="0" applyFont="1" applyFill="1" applyBorder="1" applyAlignment="1">
      <alignment horizontal="left" vertical="center"/>
    </xf>
    <xf numFmtId="0" fontId="28" fillId="0" borderId="90" xfId="0" applyFont="1" applyFill="1" applyBorder="1" applyAlignment="1">
      <alignment horizontal="center" vertical="center"/>
    </xf>
    <xf numFmtId="0" fontId="17" fillId="0" borderId="90" xfId="0" applyFont="1" applyBorder="1">
      <alignment vertical="center"/>
    </xf>
    <xf numFmtId="0" fontId="28" fillId="38" borderId="90" xfId="0" applyFont="1" applyFill="1" applyBorder="1" applyAlignment="1">
      <alignment horizontal="left" vertical="center" wrapText="1"/>
    </xf>
    <xf numFmtId="0" fontId="29" fillId="38" borderId="90" xfId="0" applyFont="1" applyFill="1" applyBorder="1" applyAlignment="1">
      <alignment horizontal="left" vertical="center"/>
    </xf>
    <xf numFmtId="0" fontId="26" fillId="0" borderId="95" xfId="0" applyFont="1" applyBorder="1" applyAlignment="1">
      <alignment horizontal="left" vertical="center" wrapText="1"/>
    </xf>
    <xf numFmtId="0" fontId="28" fillId="45" borderId="55" xfId="0" applyFont="1" applyFill="1" applyBorder="1" applyAlignment="1">
      <alignment horizontal="center" vertical="center"/>
    </xf>
    <xf numFmtId="0" fontId="28" fillId="0" borderId="56" xfId="0" applyFont="1" applyBorder="1">
      <alignment vertical="center"/>
    </xf>
    <xf numFmtId="0" fontId="26" fillId="0" borderId="0" xfId="0" applyFont="1" applyFill="1" applyBorder="1" applyAlignment="1">
      <alignment vertical="center" wrapText="1"/>
    </xf>
    <xf numFmtId="0" fontId="26" fillId="47" borderId="27" xfId="0" applyFont="1" applyFill="1" applyBorder="1" applyAlignment="1">
      <alignment horizontal="left" vertical="center" wrapText="1"/>
    </xf>
    <xf numFmtId="0" fontId="0" fillId="39" borderId="60" xfId="0" applyFill="1" applyBorder="1" applyAlignment="1">
      <alignment vertical="center" wrapText="1"/>
    </xf>
    <xf numFmtId="0" fontId="26" fillId="45" borderId="61" xfId="0" applyFont="1" applyFill="1" applyBorder="1">
      <alignment vertical="center"/>
    </xf>
    <xf numFmtId="0" fontId="29" fillId="0" borderId="62" xfId="0" applyFont="1" applyBorder="1">
      <alignment vertical="center"/>
    </xf>
    <xf numFmtId="9" fontId="0" fillId="0" borderId="0" xfId="43" applyFont="1">
      <alignment vertical="center"/>
    </xf>
    <xf numFmtId="0" fontId="28" fillId="0" borderId="28" xfId="0" applyFont="1" applyFill="1" applyBorder="1" applyAlignment="1">
      <alignment horizontal="left" vertical="center"/>
    </xf>
    <xf numFmtId="38" fontId="26" fillId="0" borderId="0" xfId="42" applyFont="1">
      <alignment vertical="center"/>
    </xf>
    <xf numFmtId="38" fontId="26" fillId="45" borderId="61" xfId="42" applyFont="1" applyFill="1" applyBorder="1">
      <alignment vertical="center"/>
    </xf>
    <xf numFmtId="38" fontId="37" fillId="0" borderId="62" xfId="42" applyFont="1" applyBorder="1">
      <alignment vertical="center"/>
    </xf>
    <xf numFmtId="38" fontId="26" fillId="0" borderId="0" xfId="42" applyFont="1" applyAlignment="1">
      <alignment horizontal="center" vertical="center" wrapText="1"/>
    </xf>
    <xf numFmtId="38" fontId="0" fillId="45" borderId="64" xfId="42" applyFont="1" applyFill="1" applyBorder="1">
      <alignment vertical="center"/>
    </xf>
    <xf numFmtId="38" fontId="28" fillId="45" borderId="0" xfId="42" applyFont="1" applyFill="1" applyAlignment="1">
      <alignment horizontal="center" vertical="center"/>
    </xf>
    <xf numFmtId="38" fontId="28" fillId="0" borderId="0" xfId="42" applyFont="1" applyFill="1" applyAlignment="1">
      <alignment horizontal="center" vertical="center"/>
    </xf>
    <xf numFmtId="9" fontId="0" fillId="39" borderId="76" xfId="42" applyNumberFormat="1" applyFont="1" applyFill="1" applyBorder="1">
      <alignment vertical="center"/>
    </xf>
    <xf numFmtId="38" fontId="0" fillId="33" borderId="0" xfId="42" applyFont="1" applyFill="1">
      <alignment vertical="center"/>
    </xf>
    <xf numFmtId="38" fontId="0" fillId="0" borderId="0" xfId="42" applyFont="1" applyAlignment="1">
      <alignment horizontal="center" vertical="center" wrapText="1"/>
    </xf>
    <xf numFmtId="38" fontId="0" fillId="0" borderId="0" xfId="42" applyFont="1" applyAlignment="1">
      <alignment horizontal="left" vertical="center"/>
    </xf>
    <xf numFmtId="0" fontId="26" fillId="0" borderId="10" xfId="0" applyFont="1" applyBorder="1" applyAlignment="1">
      <alignment horizontal="left" vertical="center"/>
    </xf>
    <xf numFmtId="38" fontId="0" fillId="0" borderId="0" xfId="42" applyFont="1" applyAlignment="1">
      <alignment vertical="center" wrapText="1"/>
    </xf>
    <xf numFmtId="0" fontId="30" fillId="0" borderId="0" xfId="0" applyFont="1" applyBorder="1" applyAlignment="1">
      <alignment vertical="center" wrapText="1"/>
    </xf>
    <xf numFmtId="0" fontId="31" fillId="0" borderId="0" xfId="0" applyFont="1" applyBorder="1" applyAlignment="1">
      <alignment vertical="center" wrapText="1"/>
    </xf>
    <xf numFmtId="0" fontId="30" fillId="0" borderId="68" xfId="0" applyFont="1" applyBorder="1" applyAlignment="1">
      <alignment horizontal="center" vertical="center" wrapText="1"/>
    </xf>
    <xf numFmtId="0" fontId="31" fillId="0" borderId="69" xfId="0" applyFont="1" applyBorder="1" applyAlignment="1">
      <alignment horizontal="center" vertical="center" wrapText="1"/>
    </xf>
    <xf numFmtId="0" fontId="36" fillId="0" borderId="96" xfId="0" applyFont="1" applyBorder="1" applyAlignment="1">
      <alignment horizontal="center" vertical="center" wrapText="1"/>
    </xf>
    <xf numFmtId="0" fontId="35" fillId="0" borderId="97" xfId="0" applyFont="1" applyBorder="1" applyAlignment="1">
      <alignment horizontal="center" vertical="center" wrapText="1"/>
    </xf>
    <xf numFmtId="9" fontId="0" fillId="40" borderId="63" xfId="43" applyFont="1" applyFill="1" applyBorder="1" applyAlignment="1">
      <alignment vertical="center" wrapText="1"/>
    </xf>
    <xf numFmtId="0" fontId="36" fillId="0" borderId="98" xfId="0" applyFont="1" applyFill="1" applyBorder="1" applyAlignment="1">
      <alignment vertical="center" wrapText="1"/>
    </xf>
    <xf numFmtId="0" fontId="35" fillId="0" borderId="98" xfId="0" applyFont="1" applyFill="1" applyBorder="1" applyAlignment="1">
      <alignment vertical="center" wrapText="1"/>
    </xf>
    <xf numFmtId="9" fontId="0" fillId="0" borderId="0" xfId="43" applyFont="1" applyFill="1" applyBorder="1" applyAlignment="1">
      <alignment vertical="center" wrapText="1"/>
    </xf>
    <xf numFmtId="0" fontId="28" fillId="0" borderId="13" xfId="0" applyFont="1" applyFill="1" applyBorder="1" applyAlignment="1">
      <alignment horizontal="left" vertical="center" wrapText="1"/>
    </xf>
    <xf numFmtId="0" fontId="27" fillId="0" borderId="0" xfId="0" applyFont="1" applyAlignment="1">
      <alignment horizontal="left" vertical="center" wrapText="1"/>
    </xf>
    <xf numFmtId="0" fontId="17" fillId="0" borderId="86" xfId="0" applyFont="1" applyBorder="1" applyAlignment="1">
      <alignment horizontal="center" vertical="center"/>
    </xf>
    <xf numFmtId="0" fontId="28" fillId="45" borderId="61" xfId="0" applyFont="1" applyFill="1" applyBorder="1">
      <alignment vertical="center"/>
    </xf>
    <xf numFmtId="0" fontId="37" fillId="0" borderId="62" xfId="0" applyFont="1" applyBorder="1">
      <alignment vertical="center"/>
    </xf>
    <xf numFmtId="38" fontId="28" fillId="45" borderId="61" xfId="42" applyFont="1" applyFill="1" applyBorder="1">
      <alignment vertical="center"/>
    </xf>
    <xf numFmtId="0" fontId="26" fillId="48" borderId="0" xfId="0" applyFont="1" applyFill="1">
      <alignment vertical="center"/>
    </xf>
    <xf numFmtId="0" fontId="28" fillId="48" borderId="0" xfId="0" applyFont="1" applyFill="1" applyAlignment="1">
      <alignment horizontal="center" vertical="center"/>
    </xf>
    <xf numFmtId="0" fontId="38" fillId="46" borderId="0" xfId="0" applyFont="1" applyFill="1" applyAlignment="1">
      <alignment horizontal="left" vertical="center" wrapText="1"/>
    </xf>
    <xf numFmtId="0" fontId="38" fillId="38" borderId="0" xfId="0" applyFont="1" applyFill="1" applyAlignment="1">
      <alignment horizontal="left" vertical="center" wrapText="1"/>
    </xf>
    <xf numFmtId="0" fontId="38" fillId="42" borderId="0" xfId="0" applyFont="1" applyFill="1" applyAlignment="1">
      <alignment horizontal="left" vertical="center" wrapText="1"/>
    </xf>
    <xf numFmtId="0" fontId="0" fillId="48" borderId="0" xfId="0" applyFill="1">
      <alignment vertical="center"/>
    </xf>
    <xf numFmtId="0" fontId="0" fillId="38" borderId="0" xfId="0" applyFill="1" applyAlignment="1">
      <alignment vertical="center" wrapText="1"/>
    </xf>
    <xf numFmtId="0" fontId="0" fillId="38" borderId="0" xfId="0" applyFill="1" applyAlignment="1">
      <alignment horizontal="left" vertical="center" wrapText="1"/>
    </xf>
    <xf numFmtId="0" fontId="38" fillId="38" borderId="0" xfId="0" applyFont="1" applyFill="1" applyAlignment="1">
      <alignment vertical="center" wrapText="1"/>
    </xf>
    <xf numFmtId="0" fontId="0" fillId="38" borderId="0" xfId="0" applyFill="1" applyAlignment="1">
      <alignment horizontal="right" vertical="center" wrapText="1"/>
    </xf>
    <xf numFmtId="0" fontId="0" fillId="0" borderId="0" xfId="0" applyAlignment="1">
      <alignment horizontal="left" vertical="center" wrapText="1"/>
    </xf>
    <xf numFmtId="0" fontId="0" fillId="38" borderId="99" xfId="0" applyFill="1" applyBorder="1">
      <alignment vertical="center"/>
    </xf>
    <xf numFmtId="0" fontId="0" fillId="38" borderId="100" xfId="0" applyFill="1" applyBorder="1">
      <alignment vertical="center"/>
    </xf>
    <xf numFmtId="0" fontId="0" fillId="38" borderId="101" xfId="0" applyFill="1" applyBorder="1">
      <alignment vertical="center"/>
    </xf>
    <xf numFmtId="38" fontId="17" fillId="38" borderId="0" xfId="42" applyFont="1" applyFill="1">
      <alignment vertical="center"/>
    </xf>
    <xf numFmtId="38" fontId="17" fillId="38" borderId="0" xfId="42" applyFont="1" applyFill="1" applyAlignment="1">
      <alignment horizontal="center" vertical="center"/>
    </xf>
    <xf numFmtId="0" fontId="0" fillId="38" borderId="0" xfId="0" applyFont="1" applyFill="1" applyAlignment="1">
      <alignment horizontal="center" vertical="center"/>
    </xf>
    <xf numFmtId="0" fontId="28" fillId="48" borderId="55" xfId="0" applyFont="1" applyFill="1" applyBorder="1" applyAlignment="1">
      <alignment horizontal="center" vertical="center"/>
    </xf>
    <xf numFmtId="0" fontId="17" fillId="38" borderId="56" xfId="0" applyFont="1" applyFill="1" applyBorder="1">
      <alignment vertical="center"/>
    </xf>
    <xf numFmtId="0" fontId="17" fillId="38" borderId="56" xfId="0" applyFont="1" applyFill="1" applyBorder="1" applyAlignment="1">
      <alignment vertical="center" wrapText="1"/>
    </xf>
    <xf numFmtId="0" fontId="17" fillId="38" borderId="57" xfId="0" applyFont="1" applyFill="1" applyBorder="1">
      <alignment vertical="center"/>
    </xf>
    <xf numFmtId="0" fontId="0" fillId="39" borderId="77" xfId="0" applyFill="1" applyBorder="1">
      <alignment vertical="center"/>
    </xf>
    <xf numFmtId="0" fontId="0" fillId="48" borderId="61" xfId="0" applyFont="1" applyFill="1" applyBorder="1">
      <alignment vertical="center"/>
    </xf>
    <xf numFmtId="0" fontId="26" fillId="0" borderId="62" xfId="0" applyFont="1" applyBorder="1">
      <alignment vertical="center"/>
    </xf>
    <xf numFmtId="38" fontId="0" fillId="48" borderId="64" xfId="0" applyNumberFormat="1" applyFill="1" applyBorder="1">
      <alignment vertical="center"/>
    </xf>
    <xf numFmtId="0" fontId="26" fillId="49" borderId="0" xfId="0" applyFont="1" applyFill="1">
      <alignment vertical="center"/>
    </xf>
    <xf numFmtId="0" fontId="27" fillId="0" borderId="0" xfId="0" applyFont="1" applyBorder="1" applyAlignment="1">
      <alignment horizontal="left" vertical="center" wrapText="1"/>
    </xf>
    <xf numFmtId="0" fontId="28" fillId="49" borderId="0" xfId="0" applyFont="1" applyFill="1" applyBorder="1" applyAlignment="1">
      <alignment horizontal="center" vertical="center" wrapText="1"/>
    </xf>
    <xf numFmtId="0" fontId="26" fillId="50" borderId="0" xfId="0" applyFont="1" applyFill="1">
      <alignment vertical="center"/>
    </xf>
    <xf numFmtId="0" fontId="26" fillId="50" borderId="0" xfId="0" applyFont="1" applyFill="1" applyAlignment="1">
      <alignment horizontal="left" vertical="center"/>
    </xf>
    <xf numFmtId="0" fontId="26" fillId="50" borderId="0" xfId="0" applyFont="1" applyFill="1" applyAlignment="1">
      <alignment horizontal="left" vertical="center" wrapText="1"/>
    </xf>
    <xf numFmtId="0" fontId="0" fillId="49" borderId="0" xfId="0" applyFill="1">
      <alignment vertical="center"/>
    </xf>
    <xf numFmtId="0" fontId="27" fillId="49" borderId="0" xfId="0" applyFont="1" applyFill="1" applyBorder="1" applyAlignment="1">
      <alignment horizontal="center" vertical="center" wrapText="1"/>
    </xf>
    <xf numFmtId="0" fontId="26" fillId="0" borderId="0" xfId="0" applyFont="1" applyAlignment="1">
      <alignment horizontal="right" vertical="center"/>
    </xf>
    <xf numFmtId="0" fontId="26" fillId="49" borderId="61" xfId="0" applyFont="1" applyFill="1" applyBorder="1">
      <alignment vertical="center"/>
    </xf>
    <xf numFmtId="38" fontId="0" fillId="39" borderId="77" xfId="42" applyFont="1" applyFill="1" applyBorder="1">
      <alignment vertical="center"/>
    </xf>
    <xf numFmtId="38" fontId="0" fillId="49" borderId="64" xfId="42" applyFont="1" applyFill="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 name="パーセント" xfId="43" builtinId="5"/>
  </cellStyles>
  <tableStyles count="0" defaultTableStyle="TableStyleMedium2" defaultPivotStyle="PivotStyleLight16"/>
  <colors>
    <mruColors>
      <color rgb="FFFFFFCC"/>
      <color rgb="FFFF9999"/>
      <color rgb="FFCCCCFF"/>
      <color rgb="FFFFCCFF"/>
      <color rgb="FFFF5050"/>
      <color rgb="FFFF33CC"/>
      <color rgb="FFFF99FF"/>
      <color rgb="FF9999FF"/>
      <color rgb="FF00FFFF"/>
      <color rgb="FF33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fmlaLink="$C$67" lockText="1" noThreeD="1"/>
</file>

<file path=xl/ctrlProps/ctrlProp506.xml><?xml version="1.0" encoding="utf-8"?>
<formControlPr xmlns="http://schemas.microsoft.com/office/spreadsheetml/2009/9/main" objectType="CheckBox" fmlaLink="$C$68" lockText="1" noThreeD="1"/>
</file>

<file path=xl/ctrlProps/ctrlProp507.xml><?xml version="1.0" encoding="utf-8"?>
<formControlPr xmlns="http://schemas.microsoft.com/office/spreadsheetml/2009/9/main" objectType="CheckBox" fmlaLink="$C$69" lockText="1" noThreeD="1"/>
</file>

<file path=xl/ctrlProps/ctrlProp508.xml><?xml version="1.0" encoding="utf-8"?>
<formControlPr xmlns="http://schemas.microsoft.com/office/spreadsheetml/2009/9/main" objectType="CheckBox" fmlaLink="$C$7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107950</xdr:colOff>
          <xdr:row>561</xdr:row>
          <xdr:rowOff>56515</xdr:rowOff>
        </xdr:from>
        <xdr:to xmlns:xdr="http://schemas.openxmlformats.org/drawingml/2006/spreadsheetDrawing">
          <xdr:col>41</xdr:col>
          <xdr:colOff>127000</xdr:colOff>
          <xdr:row>561</xdr:row>
          <xdr:rowOff>298450</xdr:rowOff>
        </xdr:to>
        <xdr:sp textlink="">
          <xdr:nvSpPr>
            <xdr:cNvPr id="1025" name="チェック 1" hidden="1">
              <a:extLst>
                <a:ext uri="{63B3BB69-23CF-44E3-9099-C40C66FF867C}">
                  <a14:compatExt spid="_x0000_s1025"/>
                </a:ext>
              </a:extLst>
            </xdr:cNvPr>
            <xdr:cNvSpPr>
              <a:spLocks noRot="1" noChangeShapeType="1"/>
            </xdr:cNvSpPr>
          </xdr:nvSpPr>
          <xdr:spPr>
            <a:xfrm>
              <a:off x="5899150" y="220515815"/>
              <a:ext cx="21526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107950</xdr:colOff>
          <xdr:row>562</xdr:row>
          <xdr:rowOff>158750</xdr:rowOff>
        </xdr:from>
        <xdr:to xmlns:xdr="http://schemas.openxmlformats.org/drawingml/2006/spreadsheetDrawing">
          <xdr:col>41</xdr:col>
          <xdr:colOff>120650</xdr:colOff>
          <xdr:row>562</xdr:row>
          <xdr:rowOff>399415</xdr:rowOff>
        </xdr:to>
        <xdr:sp textlink="">
          <xdr:nvSpPr>
            <xdr:cNvPr id="1026" name="チェック 2" hidden="1">
              <a:extLst>
                <a:ext uri="{63B3BB69-23CF-44E3-9099-C40C66FF867C}">
                  <a14:compatExt spid="_x0000_s1026"/>
                </a:ext>
              </a:extLst>
            </xdr:cNvPr>
            <xdr:cNvSpPr>
              <a:spLocks noRot="1" noChangeShapeType="1"/>
            </xdr:cNvSpPr>
          </xdr:nvSpPr>
          <xdr:spPr>
            <a:xfrm>
              <a:off x="5899150" y="220970475"/>
              <a:ext cx="20891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38100</xdr:colOff>
          <xdr:row>10</xdr:row>
          <xdr:rowOff>76200</xdr:rowOff>
        </xdr:from>
        <xdr:to xmlns:xdr="http://schemas.openxmlformats.org/drawingml/2006/spreadsheetDrawing">
          <xdr:col>15</xdr:col>
          <xdr:colOff>31750</xdr:colOff>
          <xdr:row>10</xdr:row>
          <xdr:rowOff>324485</xdr:rowOff>
        </xdr:to>
        <xdr:sp textlink="">
          <xdr:nvSpPr>
            <xdr:cNvPr id="1032" name="チェック 8" hidden="1">
              <a:extLst>
                <a:ext uri="{63B3BB69-23CF-44E3-9099-C40C66FF867C}">
                  <a14:compatExt spid="_x0000_s1032"/>
                </a:ext>
              </a:extLst>
            </xdr:cNvPr>
            <xdr:cNvSpPr>
              <a:spLocks noRot="1" noChangeShapeType="1"/>
            </xdr:cNvSpPr>
          </xdr:nvSpPr>
          <xdr:spPr>
            <a:xfrm>
              <a:off x="1598295" y="3019425"/>
              <a:ext cx="23368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12700</xdr:colOff>
          <xdr:row>10</xdr:row>
          <xdr:rowOff>76200</xdr:rowOff>
        </xdr:from>
        <xdr:to xmlns:xdr="http://schemas.openxmlformats.org/drawingml/2006/spreadsheetDrawing">
          <xdr:col>23</xdr:col>
          <xdr:colOff>12700</xdr:colOff>
          <xdr:row>10</xdr:row>
          <xdr:rowOff>324485</xdr:rowOff>
        </xdr:to>
        <xdr:sp textlink="">
          <xdr:nvSpPr>
            <xdr:cNvPr id="1033" name="チェック 9" hidden="1">
              <a:extLst>
                <a:ext uri="{63B3BB69-23CF-44E3-9099-C40C66FF867C}">
                  <a14:compatExt spid="_x0000_s1033"/>
                </a:ext>
              </a:extLst>
            </xdr:cNvPr>
            <xdr:cNvSpPr>
              <a:spLocks noRot="1" noChangeShapeType="1"/>
            </xdr:cNvSpPr>
          </xdr:nvSpPr>
          <xdr:spPr>
            <a:xfrm>
              <a:off x="2533015" y="3019425"/>
              <a:ext cx="24003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88900</xdr:colOff>
          <xdr:row>10</xdr:row>
          <xdr:rowOff>76200</xdr:rowOff>
        </xdr:from>
        <xdr:to xmlns:xdr="http://schemas.openxmlformats.org/drawingml/2006/spreadsheetDrawing">
          <xdr:col>29</xdr:col>
          <xdr:colOff>120650</xdr:colOff>
          <xdr:row>10</xdr:row>
          <xdr:rowOff>324485</xdr:rowOff>
        </xdr:to>
        <xdr:sp textlink="">
          <xdr:nvSpPr>
            <xdr:cNvPr id="1034" name="チェック 10" hidden="1">
              <a:extLst>
                <a:ext uri="{63B3BB69-23CF-44E3-9099-C40C66FF867C}">
                  <a14:compatExt spid="_x0000_s1034"/>
                </a:ext>
              </a:extLst>
            </xdr:cNvPr>
            <xdr:cNvSpPr>
              <a:spLocks noRot="1" noChangeShapeType="1"/>
            </xdr:cNvSpPr>
          </xdr:nvSpPr>
          <xdr:spPr>
            <a:xfrm>
              <a:off x="3525520" y="3019425"/>
              <a:ext cx="2279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139700</xdr:colOff>
          <xdr:row>10</xdr:row>
          <xdr:rowOff>76200</xdr:rowOff>
        </xdr:from>
        <xdr:to xmlns:xdr="http://schemas.openxmlformats.org/drawingml/2006/spreadsheetDrawing">
          <xdr:col>38</xdr:col>
          <xdr:colOff>12700</xdr:colOff>
          <xdr:row>10</xdr:row>
          <xdr:rowOff>324485</xdr:rowOff>
        </xdr:to>
        <xdr:sp textlink="">
          <xdr:nvSpPr>
            <xdr:cNvPr id="1035" name="チェック 11" hidden="1">
              <a:extLst>
                <a:ext uri="{63B3BB69-23CF-44E3-9099-C40C66FF867C}">
                  <a14:compatExt spid="_x0000_s1035"/>
                </a:ext>
              </a:extLst>
            </xdr:cNvPr>
            <xdr:cNvSpPr>
              <a:spLocks noRot="1" noChangeShapeType="1"/>
            </xdr:cNvSpPr>
          </xdr:nvSpPr>
          <xdr:spPr>
            <a:xfrm>
              <a:off x="5146040" y="3019425"/>
              <a:ext cx="26543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158750</xdr:colOff>
          <xdr:row>36</xdr:row>
          <xdr:rowOff>45085</xdr:rowOff>
        </xdr:from>
        <xdr:to xmlns:xdr="http://schemas.openxmlformats.org/drawingml/2006/spreadsheetDrawing">
          <xdr:col>29</xdr:col>
          <xdr:colOff>12700</xdr:colOff>
          <xdr:row>36</xdr:row>
          <xdr:rowOff>222250</xdr:rowOff>
        </xdr:to>
        <xdr:sp textlink="">
          <xdr:nvSpPr>
            <xdr:cNvPr id="1036" name="チェック 12" hidden="1">
              <a:extLst>
                <a:ext uri="{63B3BB69-23CF-44E3-9099-C40C66FF867C}">
                  <a14:compatExt spid="_x0000_s1036"/>
                </a:ext>
              </a:extLst>
            </xdr:cNvPr>
            <xdr:cNvSpPr>
              <a:spLocks noRot="1" noChangeShapeType="1"/>
            </xdr:cNvSpPr>
          </xdr:nvSpPr>
          <xdr:spPr>
            <a:xfrm>
              <a:off x="3399155" y="11808460"/>
              <a:ext cx="246380"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38100</xdr:colOff>
          <xdr:row>11</xdr:row>
          <xdr:rowOff>762000</xdr:rowOff>
        </xdr:from>
        <xdr:to xmlns:xdr="http://schemas.openxmlformats.org/drawingml/2006/spreadsheetDrawing">
          <xdr:col>15</xdr:col>
          <xdr:colOff>19050</xdr:colOff>
          <xdr:row>13</xdr:row>
          <xdr:rowOff>19050</xdr:rowOff>
        </xdr:to>
        <xdr:sp textlink="">
          <xdr:nvSpPr>
            <xdr:cNvPr id="1037" name="チェック 13" hidden="1">
              <a:extLst>
                <a:ext uri="{63B3BB69-23CF-44E3-9099-C40C66FF867C}">
                  <a14:compatExt spid="_x0000_s1037"/>
                </a:ext>
              </a:extLst>
            </xdr:cNvPr>
            <xdr:cNvSpPr>
              <a:spLocks noRot="1" noChangeShapeType="1"/>
            </xdr:cNvSpPr>
          </xdr:nvSpPr>
          <xdr:spPr>
            <a:xfrm>
              <a:off x="1598295" y="408622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38100</xdr:colOff>
          <xdr:row>13</xdr:row>
          <xdr:rowOff>12700</xdr:rowOff>
        </xdr:from>
        <xdr:to xmlns:xdr="http://schemas.openxmlformats.org/drawingml/2006/spreadsheetDrawing">
          <xdr:col>15</xdr:col>
          <xdr:colOff>25400</xdr:colOff>
          <xdr:row>14</xdr:row>
          <xdr:rowOff>6985</xdr:rowOff>
        </xdr:to>
        <xdr:sp textlink="">
          <xdr:nvSpPr>
            <xdr:cNvPr id="1039" name="チェック 15" hidden="1">
              <a:extLst>
                <a:ext uri="{63B3BB69-23CF-44E3-9099-C40C66FF867C}">
                  <a14:compatExt spid="_x0000_s1039"/>
                </a:ext>
              </a:extLst>
            </xdr:cNvPr>
            <xdr:cNvSpPr>
              <a:spLocks noRot="1" noChangeShapeType="1"/>
            </xdr:cNvSpPr>
          </xdr:nvSpPr>
          <xdr:spPr>
            <a:xfrm>
              <a:off x="1598295" y="4327525"/>
              <a:ext cx="22733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120650</xdr:colOff>
          <xdr:row>12</xdr:row>
          <xdr:rowOff>222250</xdr:rowOff>
        </xdr:from>
        <xdr:to xmlns:xdr="http://schemas.openxmlformats.org/drawingml/2006/spreadsheetDrawing">
          <xdr:col>35</xdr:col>
          <xdr:colOff>196215</xdr:colOff>
          <xdr:row>14</xdr:row>
          <xdr:rowOff>32385</xdr:rowOff>
        </xdr:to>
        <xdr:sp textlink="">
          <xdr:nvSpPr>
            <xdr:cNvPr id="1040" name="チェック 16" hidden="1">
              <a:extLst>
                <a:ext uri="{63B3BB69-23CF-44E3-9099-C40C66FF867C}">
                  <a14:compatExt spid="_x0000_s1040"/>
                </a:ext>
              </a:extLst>
            </xdr:cNvPr>
            <xdr:cNvSpPr>
              <a:spLocks noRot="1" noChangeShapeType="1"/>
            </xdr:cNvSpPr>
          </xdr:nvSpPr>
          <xdr:spPr>
            <a:xfrm>
              <a:off x="4734560" y="4308475"/>
              <a:ext cx="27178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25400</xdr:colOff>
          <xdr:row>12</xdr:row>
          <xdr:rowOff>12700</xdr:rowOff>
        </xdr:from>
        <xdr:to xmlns:xdr="http://schemas.openxmlformats.org/drawingml/2006/spreadsheetDrawing">
          <xdr:col>33</xdr:col>
          <xdr:colOff>88900</xdr:colOff>
          <xdr:row>13</xdr:row>
          <xdr:rowOff>12700</xdr:rowOff>
        </xdr:to>
        <xdr:sp textlink="">
          <xdr:nvSpPr>
            <xdr:cNvPr id="1041" name="チェック 17" hidden="1">
              <a:extLst>
                <a:ext uri="{63B3BB69-23CF-44E3-9099-C40C66FF867C}">
                  <a14:compatExt spid="_x0000_s1041"/>
                </a:ext>
              </a:extLst>
            </xdr:cNvPr>
            <xdr:cNvSpPr>
              <a:spLocks noRot="1" noChangeShapeType="1"/>
            </xdr:cNvSpPr>
          </xdr:nvSpPr>
          <xdr:spPr>
            <a:xfrm>
              <a:off x="4246880" y="4098925"/>
              <a:ext cx="25971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44450</xdr:colOff>
          <xdr:row>16</xdr:row>
          <xdr:rowOff>6985</xdr:rowOff>
        </xdr:from>
        <xdr:to xmlns:xdr="http://schemas.openxmlformats.org/drawingml/2006/spreadsheetDrawing">
          <xdr:col>15</xdr:col>
          <xdr:colOff>25400</xdr:colOff>
          <xdr:row>16</xdr:row>
          <xdr:rowOff>216535</xdr:rowOff>
        </xdr:to>
        <xdr:sp textlink="">
          <xdr:nvSpPr>
            <xdr:cNvPr id="1042" name="チェック 18" hidden="1">
              <a:extLst>
                <a:ext uri="{63B3BB69-23CF-44E3-9099-C40C66FF867C}">
                  <a14:compatExt spid="_x0000_s1042"/>
                </a:ext>
              </a:extLst>
            </xdr:cNvPr>
            <xdr:cNvSpPr>
              <a:spLocks noRot="1" noChangeShapeType="1"/>
            </xdr:cNvSpPr>
          </xdr:nvSpPr>
          <xdr:spPr>
            <a:xfrm>
              <a:off x="1604645" y="5121910"/>
              <a:ext cx="2209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44450</xdr:colOff>
          <xdr:row>15</xdr:row>
          <xdr:rowOff>12700</xdr:rowOff>
        </xdr:from>
        <xdr:to xmlns:xdr="http://schemas.openxmlformats.org/drawingml/2006/spreadsheetDrawing">
          <xdr:col>15</xdr:col>
          <xdr:colOff>44450</xdr:colOff>
          <xdr:row>16</xdr:row>
          <xdr:rowOff>12065</xdr:rowOff>
        </xdr:to>
        <xdr:sp textlink="">
          <xdr:nvSpPr>
            <xdr:cNvPr id="1043" name="チェック 19" hidden="1">
              <a:extLst>
                <a:ext uri="{63B3BB69-23CF-44E3-9099-C40C66FF867C}">
                  <a14:compatExt spid="_x0000_s1043"/>
                </a:ext>
              </a:extLst>
            </xdr:cNvPr>
            <xdr:cNvSpPr>
              <a:spLocks noRot="1" noChangeShapeType="1"/>
            </xdr:cNvSpPr>
          </xdr:nvSpPr>
          <xdr:spPr>
            <a:xfrm>
              <a:off x="1604645" y="4899025"/>
              <a:ext cx="24003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88900</xdr:colOff>
          <xdr:row>15</xdr:row>
          <xdr:rowOff>6350</xdr:rowOff>
        </xdr:from>
        <xdr:to xmlns:xdr="http://schemas.openxmlformats.org/drawingml/2006/spreadsheetDrawing">
          <xdr:col>22</xdr:col>
          <xdr:colOff>76200</xdr:colOff>
          <xdr:row>16</xdr:row>
          <xdr:rowOff>19050</xdr:rowOff>
        </xdr:to>
        <xdr:sp textlink="">
          <xdr:nvSpPr>
            <xdr:cNvPr id="1044" name="チェック 20" hidden="1">
              <a:extLst>
                <a:ext uri="{63B3BB69-23CF-44E3-9099-C40C66FF867C}">
                  <a14:compatExt spid="_x0000_s1044"/>
                </a:ext>
              </a:extLst>
            </xdr:cNvPr>
            <xdr:cNvSpPr>
              <a:spLocks noRot="1" noChangeShapeType="1"/>
            </xdr:cNvSpPr>
          </xdr:nvSpPr>
          <xdr:spPr>
            <a:xfrm>
              <a:off x="2489200" y="4892675"/>
              <a:ext cx="22733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95250</xdr:colOff>
          <xdr:row>15</xdr:row>
          <xdr:rowOff>6350</xdr:rowOff>
        </xdr:from>
        <xdr:to xmlns:xdr="http://schemas.openxmlformats.org/drawingml/2006/spreadsheetDrawing">
          <xdr:col>29</xdr:col>
          <xdr:colOff>152400</xdr:colOff>
          <xdr:row>16</xdr:row>
          <xdr:rowOff>6985</xdr:rowOff>
        </xdr:to>
        <xdr:sp textlink="">
          <xdr:nvSpPr>
            <xdr:cNvPr id="1045" name="チェック 21" hidden="1">
              <a:extLst>
                <a:ext uri="{63B3BB69-23CF-44E3-9099-C40C66FF867C}">
                  <a14:compatExt spid="_x0000_s1045"/>
                </a:ext>
              </a:extLst>
            </xdr:cNvPr>
            <xdr:cNvSpPr>
              <a:spLocks noRot="1" noChangeShapeType="1"/>
            </xdr:cNvSpPr>
          </xdr:nvSpPr>
          <xdr:spPr>
            <a:xfrm>
              <a:off x="3531870" y="4892675"/>
              <a:ext cx="25336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190500</xdr:colOff>
          <xdr:row>15</xdr:row>
          <xdr:rowOff>6350</xdr:rowOff>
        </xdr:from>
        <xdr:to xmlns:xdr="http://schemas.openxmlformats.org/drawingml/2006/spreadsheetDrawing">
          <xdr:col>34</xdr:col>
          <xdr:colOff>25400</xdr:colOff>
          <xdr:row>16</xdr:row>
          <xdr:rowOff>12065</xdr:rowOff>
        </xdr:to>
        <xdr:sp textlink="">
          <xdr:nvSpPr>
            <xdr:cNvPr id="1046" name="チェック 22" hidden="1">
              <a:extLst>
                <a:ext uri="{63B3BB69-23CF-44E3-9099-C40C66FF867C}">
                  <a14:compatExt spid="_x0000_s1046"/>
                </a:ext>
              </a:extLst>
            </xdr:cNvPr>
            <xdr:cNvSpPr>
              <a:spLocks noRot="1" noChangeShapeType="1"/>
            </xdr:cNvSpPr>
          </xdr:nvSpPr>
          <xdr:spPr>
            <a:xfrm>
              <a:off x="4411980" y="4892675"/>
              <a:ext cx="227330"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101600</xdr:colOff>
          <xdr:row>14</xdr:row>
          <xdr:rowOff>342900</xdr:rowOff>
        </xdr:from>
        <xdr:to xmlns:xdr="http://schemas.openxmlformats.org/drawingml/2006/spreadsheetDrawing">
          <xdr:col>38</xdr:col>
          <xdr:colOff>146050</xdr:colOff>
          <xdr:row>16</xdr:row>
          <xdr:rowOff>32385</xdr:rowOff>
        </xdr:to>
        <xdr:sp textlink="">
          <xdr:nvSpPr>
            <xdr:cNvPr id="1047" name="チェック 23" hidden="1">
              <a:extLst>
                <a:ext uri="{63B3BB69-23CF-44E3-9099-C40C66FF867C}">
                  <a14:compatExt spid="_x0000_s1047"/>
                </a:ext>
              </a:extLst>
            </xdr:cNvPr>
            <xdr:cNvSpPr>
              <a:spLocks noRot="1" noChangeShapeType="1"/>
            </xdr:cNvSpPr>
          </xdr:nvSpPr>
          <xdr:spPr>
            <a:xfrm>
              <a:off x="5304155" y="4886325"/>
              <a:ext cx="240665"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184150</xdr:colOff>
          <xdr:row>14</xdr:row>
          <xdr:rowOff>335915</xdr:rowOff>
        </xdr:from>
        <xdr:to xmlns:xdr="http://schemas.openxmlformats.org/drawingml/2006/spreadsheetDrawing">
          <xdr:col>44</xdr:col>
          <xdr:colOff>12700</xdr:colOff>
          <xdr:row>16</xdr:row>
          <xdr:rowOff>25400</xdr:rowOff>
        </xdr:to>
        <xdr:sp textlink="">
          <xdr:nvSpPr>
            <xdr:cNvPr id="1048" name="チェック 24" hidden="1">
              <a:extLst>
                <a:ext uri="{63B3BB69-23CF-44E3-9099-C40C66FF867C}">
                  <a14:compatExt spid="_x0000_s1048"/>
                </a:ext>
              </a:extLst>
            </xdr:cNvPr>
            <xdr:cNvSpPr>
              <a:spLocks noRot="1" noChangeShapeType="1"/>
            </xdr:cNvSpPr>
          </xdr:nvSpPr>
          <xdr:spPr>
            <a:xfrm>
              <a:off x="6367780" y="4879340"/>
              <a:ext cx="220980"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88900</xdr:colOff>
          <xdr:row>15</xdr:row>
          <xdr:rowOff>215900</xdr:rowOff>
        </xdr:from>
        <xdr:to xmlns:xdr="http://schemas.openxmlformats.org/drawingml/2006/spreadsheetDrawing">
          <xdr:col>22</xdr:col>
          <xdr:colOff>88900</xdr:colOff>
          <xdr:row>16</xdr:row>
          <xdr:rowOff>235585</xdr:rowOff>
        </xdr:to>
        <xdr:sp textlink="">
          <xdr:nvSpPr>
            <xdr:cNvPr id="1049" name="チェック 25" hidden="1">
              <a:extLst>
                <a:ext uri="{63B3BB69-23CF-44E3-9099-C40C66FF867C}">
                  <a14:compatExt spid="_x0000_s1049"/>
                </a:ext>
              </a:extLst>
            </xdr:cNvPr>
            <xdr:cNvSpPr>
              <a:spLocks noRot="1" noChangeShapeType="1"/>
            </xdr:cNvSpPr>
          </xdr:nvSpPr>
          <xdr:spPr>
            <a:xfrm>
              <a:off x="2489200" y="5102225"/>
              <a:ext cx="24003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31750</xdr:colOff>
          <xdr:row>18</xdr:row>
          <xdr:rowOff>19050</xdr:rowOff>
        </xdr:from>
        <xdr:to xmlns:xdr="http://schemas.openxmlformats.org/drawingml/2006/spreadsheetDrawing">
          <xdr:col>15</xdr:col>
          <xdr:colOff>38100</xdr:colOff>
          <xdr:row>18</xdr:row>
          <xdr:rowOff>266700</xdr:rowOff>
        </xdr:to>
        <xdr:sp textlink="">
          <xdr:nvSpPr>
            <xdr:cNvPr id="1050" name="チェック 26" hidden="1">
              <a:extLst>
                <a:ext uri="{63B3BB69-23CF-44E3-9099-C40C66FF867C}">
                  <a14:compatExt spid="_x0000_s1050"/>
                </a:ext>
              </a:extLst>
            </xdr:cNvPr>
            <xdr:cNvSpPr>
              <a:spLocks noRot="1" noChangeShapeType="1"/>
            </xdr:cNvSpPr>
          </xdr:nvSpPr>
          <xdr:spPr>
            <a:xfrm>
              <a:off x="1591945" y="5819775"/>
              <a:ext cx="2463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31750</xdr:colOff>
          <xdr:row>18</xdr:row>
          <xdr:rowOff>260350</xdr:rowOff>
        </xdr:from>
        <xdr:to xmlns:xdr="http://schemas.openxmlformats.org/drawingml/2006/spreadsheetDrawing">
          <xdr:col>15</xdr:col>
          <xdr:colOff>12700</xdr:colOff>
          <xdr:row>19</xdr:row>
          <xdr:rowOff>247650</xdr:rowOff>
        </xdr:to>
        <xdr:sp textlink="">
          <xdr:nvSpPr>
            <xdr:cNvPr id="1051" name="チェック 27" hidden="1">
              <a:extLst>
                <a:ext uri="{63B3BB69-23CF-44E3-9099-C40C66FF867C}">
                  <a14:compatExt spid="_x0000_s1051"/>
                </a:ext>
              </a:extLst>
            </xdr:cNvPr>
            <xdr:cNvSpPr>
              <a:spLocks noRot="1" noChangeShapeType="1"/>
            </xdr:cNvSpPr>
          </xdr:nvSpPr>
          <xdr:spPr>
            <a:xfrm>
              <a:off x="1591945" y="6061075"/>
              <a:ext cx="22098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50800</xdr:colOff>
          <xdr:row>21</xdr:row>
          <xdr:rowOff>12700</xdr:rowOff>
        </xdr:from>
        <xdr:to xmlns:xdr="http://schemas.openxmlformats.org/drawingml/2006/spreadsheetDrawing">
          <xdr:col>15</xdr:col>
          <xdr:colOff>57150</xdr:colOff>
          <xdr:row>22</xdr:row>
          <xdr:rowOff>25400</xdr:rowOff>
        </xdr:to>
        <xdr:sp textlink="">
          <xdr:nvSpPr>
            <xdr:cNvPr id="1052" name="チェック 28" hidden="1">
              <a:extLst>
                <a:ext uri="{63B3BB69-23CF-44E3-9099-C40C66FF867C}">
                  <a14:compatExt spid="_x0000_s1052"/>
                </a:ext>
              </a:extLst>
            </xdr:cNvPr>
            <xdr:cNvSpPr>
              <a:spLocks noRot="1" noChangeShapeType="1"/>
            </xdr:cNvSpPr>
          </xdr:nvSpPr>
          <xdr:spPr>
            <a:xfrm>
              <a:off x="1610995" y="6956425"/>
              <a:ext cx="24638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50800</xdr:colOff>
          <xdr:row>21</xdr:row>
          <xdr:rowOff>215900</xdr:rowOff>
        </xdr:from>
        <xdr:to xmlns:xdr="http://schemas.openxmlformats.org/drawingml/2006/spreadsheetDrawing">
          <xdr:col>15</xdr:col>
          <xdr:colOff>25400</xdr:colOff>
          <xdr:row>23</xdr:row>
          <xdr:rowOff>32385</xdr:rowOff>
        </xdr:to>
        <xdr:sp textlink="">
          <xdr:nvSpPr>
            <xdr:cNvPr id="1053" name="チェック 29" hidden="1">
              <a:extLst>
                <a:ext uri="{63B3BB69-23CF-44E3-9099-C40C66FF867C}">
                  <a14:compatExt spid="_x0000_s1053"/>
                </a:ext>
              </a:extLst>
            </xdr:cNvPr>
            <xdr:cNvSpPr>
              <a:spLocks noRot="1" noChangeShapeType="1"/>
            </xdr:cNvSpPr>
          </xdr:nvSpPr>
          <xdr:spPr>
            <a:xfrm>
              <a:off x="1610995" y="7159625"/>
              <a:ext cx="214630" cy="273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44450</xdr:colOff>
          <xdr:row>22</xdr:row>
          <xdr:rowOff>215900</xdr:rowOff>
        </xdr:from>
        <xdr:to xmlns:xdr="http://schemas.openxmlformats.org/drawingml/2006/spreadsheetDrawing">
          <xdr:col>15</xdr:col>
          <xdr:colOff>31750</xdr:colOff>
          <xdr:row>23</xdr:row>
          <xdr:rowOff>235585</xdr:rowOff>
        </xdr:to>
        <xdr:sp textlink="">
          <xdr:nvSpPr>
            <xdr:cNvPr id="1054" name="チェック 30" hidden="1">
              <a:extLst>
                <a:ext uri="{63B3BB69-23CF-44E3-9099-C40C66FF867C}">
                  <a14:compatExt spid="_x0000_s1054"/>
                </a:ext>
              </a:extLst>
            </xdr:cNvPr>
            <xdr:cNvSpPr>
              <a:spLocks noRot="1" noChangeShapeType="1"/>
            </xdr:cNvSpPr>
          </xdr:nvSpPr>
          <xdr:spPr>
            <a:xfrm>
              <a:off x="1604645" y="7388225"/>
              <a:ext cx="22733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133350</xdr:colOff>
          <xdr:row>21</xdr:row>
          <xdr:rowOff>12700</xdr:rowOff>
        </xdr:from>
        <xdr:to xmlns:xdr="http://schemas.openxmlformats.org/drawingml/2006/spreadsheetDrawing">
          <xdr:col>30</xdr:col>
          <xdr:colOff>165100</xdr:colOff>
          <xdr:row>22</xdr:row>
          <xdr:rowOff>45085</xdr:rowOff>
        </xdr:to>
        <xdr:sp textlink="">
          <xdr:nvSpPr>
            <xdr:cNvPr id="1055" name="チェック 31" hidden="1">
              <a:extLst>
                <a:ext uri="{63B3BB69-23CF-44E3-9099-C40C66FF867C}">
                  <a14:compatExt spid="_x0000_s1055"/>
                </a:ext>
              </a:extLst>
            </xdr:cNvPr>
            <xdr:cNvSpPr>
              <a:spLocks noRot="1" noChangeShapeType="1"/>
            </xdr:cNvSpPr>
          </xdr:nvSpPr>
          <xdr:spPr>
            <a:xfrm>
              <a:off x="3766185" y="6956425"/>
              <a:ext cx="227965"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133350</xdr:colOff>
          <xdr:row>21</xdr:row>
          <xdr:rowOff>215900</xdr:rowOff>
        </xdr:from>
        <xdr:to xmlns:xdr="http://schemas.openxmlformats.org/drawingml/2006/spreadsheetDrawing">
          <xdr:col>30</xdr:col>
          <xdr:colOff>177800</xdr:colOff>
          <xdr:row>23</xdr:row>
          <xdr:rowOff>25400</xdr:rowOff>
        </xdr:to>
        <xdr:sp textlink="">
          <xdr:nvSpPr>
            <xdr:cNvPr id="1056" name="チェック 32" hidden="1">
              <a:extLst>
                <a:ext uri="{63B3BB69-23CF-44E3-9099-C40C66FF867C}">
                  <a14:compatExt spid="_x0000_s1056"/>
                </a:ext>
              </a:extLst>
            </xdr:cNvPr>
            <xdr:cNvSpPr>
              <a:spLocks noRot="1" noChangeShapeType="1"/>
            </xdr:cNvSpPr>
          </xdr:nvSpPr>
          <xdr:spPr>
            <a:xfrm>
              <a:off x="3766185" y="7159625"/>
              <a:ext cx="240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127000</xdr:colOff>
          <xdr:row>23</xdr:row>
          <xdr:rowOff>0</xdr:rowOff>
        </xdr:from>
        <xdr:to xmlns:xdr="http://schemas.openxmlformats.org/drawingml/2006/spreadsheetDrawing">
          <xdr:col>30</xdr:col>
          <xdr:colOff>184150</xdr:colOff>
          <xdr:row>23</xdr:row>
          <xdr:rowOff>240665</xdr:rowOff>
        </xdr:to>
        <xdr:sp textlink="">
          <xdr:nvSpPr>
            <xdr:cNvPr id="1057" name="チェック 33" hidden="1">
              <a:extLst>
                <a:ext uri="{63B3BB69-23CF-44E3-9099-C40C66FF867C}">
                  <a14:compatExt spid="_x0000_s1057"/>
                </a:ext>
              </a:extLst>
            </xdr:cNvPr>
            <xdr:cNvSpPr>
              <a:spLocks noRot="1" noChangeShapeType="1"/>
            </xdr:cNvSpPr>
          </xdr:nvSpPr>
          <xdr:spPr>
            <a:xfrm>
              <a:off x="3759835" y="7400925"/>
              <a:ext cx="25336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31750</xdr:colOff>
          <xdr:row>21</xdr:row>
          <xdr:rowOff>19050</xdr:rowOff>
        </xdr:from>
        <xdr:to xmlns:xdr="http://schemas.openxmlformats.org/drawingml/2006/spreadsheetDrawing">
          <xdr:col>40</xdr:col>
          <xdr:colOff>63500</xdr:colOff>
          <xdr:row>22</xdr:row>
          <xdr:rowOff>25400</xdr:rowOff>
        </xdr:to>
        <xdr:sp textlink="">
          <xdr:nvSpPr>
            <xdr:cNvPr id="1058" name="チェック 34" hidden="1">
              <a:extLst>
                <a:ext uri="{63B3BB69-23CF-44E3-9099-C40C66FF867C}">
                  <a14:compatExt spid="_x0000_s1058"/>
                </a:ext>
              </a:extLst>
            </xdr:cNvPr>
            <xdr:cNvSpPr>
              <a:spLocks noRot="1" noChangeShapeType="1"/>
            </xdr:cNvSpPr>
          </xdr:nvSpPr>
          <xdr:spPr>
            <a:xfrm>
              <a:off x="5626735" y="6962775"/>
              <a:ext cx="22796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25400</xdr:colOff>
          <xdr:row>21</xdr:row>
          <xdr:rowOff>215900</xdr:rowOff>
        </xdr:from>
        <xdr:to xmlns:xdr="http://schemas.openxmlformats.org/drawingml/2006/spreadsheetDrawing">
          <xdr:col>40</xdr:col>
          <xdr:colOff>69850</xdr:colOff>
          <xdr:row>23</xdr:row>
          <xdr:rowOff>19050</xdr:rowOff>
        </xdr:to>
        <xdr:sp textlink="">
          <xdr:nvSpPr>
            <xdr:cNvPr id="1059" name="チェック 35" hidden="1">
              <a:extLst>
                <a:ext uri="{63B3BB69-23CF-44E3-9099-C40C66FF867C}">
                  <a14:compatExt spid="_x0000_s1059"/>
                </a:ext>
              </a:extLst>
            </xdr:cNvPr>
            <xdr:cNvSpPr>
              <a:spLocks noRot="1" noChangeShapeType="1"/>
            </xdr:cNvSpPr>
          </xdr:nvSpPr>
          <xdr:spPr>
            <a:xfrm>
              <a:off x="5620385" y="7159625"/>
              <a:ext cx="24066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24</xdr:row>
          <xdr:rowOff>564515</xdr:rowOff>
        </xdr:from>
        <xdr:to xmlns:xdr="http://schemas.openxmlformats.org/drawingml/2006/spreadsheetDrawing">
          <xdr:col>23</xdr:col>
          <xdr:colOff>120015</xdr:colOff>
          <xdr:row>26</xdr:row>
          <xdr:rowOff>44450</xdr:rowOff>
        </xdr:to>
        <xdr:sp textlink="">
          <xdr:nvSpPr>
            <xdr:cNvPr id="1060" name="チェック 36" hidden="1">
              <a:extLst>
                <a:ext uri="{63B3BB69-23CF-44E3-9099-C40C66FF867C}">
                  <a14:compatExt spid="_x0000_s1060"/>
                </a:ext>
              </a:extLst>
            </xdr:cNvPr>
            <xdr:cNvSpPr>
              <a:spLocks noRot="1" noChangeShapeType="1"/>
            </xdr:cNvSpPr>
          </xdr:nvSpPr>
          <xdr:spPr>
            <a:xfrm>
              <a:off x="2640330" y="8308340"/>
              <a:ext cx="24003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172085</xdr:rowOff>
        </xdr:from>
        <xdr:to xmlns:xdr="http://schemas.openxmlformats.org/drawingml/2006/spreadsheetDrawing">
          <xdr:col>24</xdr:col>
          <xdr:colOff>12700</xdr:colOff>
          <xdr:row>27</xdr:row>
          <xdr:rowOff>50800</xdr:rowOff>
        </xdr:to>
        <xdr:sp textlink="">
          <xdr:nvSpPr>
            <xdr:cNvPr id="1061" name="チェック 37" hidden="1">
              <a:extLst>
                <a:ext uri="{63B3BB69-23CF-44E3-9099-C40C66FF867C}">
                  <a14:compatExt spid="_x0000_s1061"/>
                </a:ext>
              </a:extLst>
            </xdr:cNvPr>
            <xdr:cNvSpPr>
              <a:spLocks noRot="1" noChangeShapeType="1"/>
            </xdr:cNvSpPr>
          </xdr:nvSpPr>
          <xdr:spPr>
            <a:xfrm>
              <a:off x="2653030" y="8487410"/>
              <a:ext cx="24003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26</xdr:row>
          <xdr:rowOff>165100</xdr:rowOff>
        </xdr:from>
        <xdr:to xmlns:xdr="http://schemas.openxmlformats.org/drawingml/2006/spreadsheetDrawing">
          <xdr:col>23</xdr:col>
          <xdr:colOff>120015</xdr:colOff>
          <xdr:row>28</xdr:row>
          <xdr:rowOff>45085</xdr:rowOff>
        </xdr:to>
        <xdr:sp textlink="">
          <xdr:nvSpPr>
            <xdr:cNvPr id="1062" name="チェック 38" hidden="1">
              <a:extLst>
                <a:ext uri="{63B3BB69-23CF-44E3-9099-C40C66FF867C}">
                  <a14:compatExt spid="_x0000_s1062"/>
                </a:ext>
              </a:extLst>
            </xdr:cNvPr>
            <xdr:cNvSpPr>
              <a:spLocks noRot="1" noChangeShapeType="1"/>
            </xdr:cNvSpPr>
          </xdr:nvSpPr>
          <xdr:spPr>
            <a:xfrm>
              <a:off x="2640330" y="8670925"/>
              <a:ext cx="24003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120015</xdr:colOff>
          <xdr:row>30</xdr:row>
          <xdr:rowOff>215900</xdr:rowOff>
        </xdr:from>
        <xdr:to xmlns:xdr="http://schemas.openxmlformats.org/drawingml/2006/spreadsheetDrawing">
          <xdr:col>23</xdr:col>
          <xdr:colOff>120015</xdr:colOff>
          <xdr:row>32</xdr:row>
          <xdr:rowOff>19050</xdr:rowOff>
        </xdr:to>
        <xdr:sp textlink="">
          <xdr:nvSpPr>
            <xdr:cNvPr id="1063" name="チェック 39" hidden="1">
              <a:extLst>
                <a:ext uri="{63B3BB69-23CF-44E3-9099-C40C66FF867C}">
                  <a14:compatExt spid="_x0000_s1063"/>
                </a:ext>
              </a:extLst>
            </xdr:cNvPr>
            <xdr:cNvSpPr>
              <a:spLocks noRot="1" noChangeShapeType="1"/>
            </xdr:cNvSpPr>
          </xdr:nvSpPr>
          <xdr:spPr>
            <a:xfrm>
              <a:off x="2640330" y="9807575"/>
              <a:ext cx="24003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101600</xdr:colOff>
          <xdr:row>29</xdr:row>
          <xdr:rowOff>489585</xdr:rowOff>
        </xdr:from>
        <xdr:to xmlns:xdr="http://schemas.openxmlformats.org/drawingml/2006/spreadsheetDrawing">
          <xdr:col>38</xdr:col>
          <xdr:colOff>127000</xdr:colOff>
          <xdr:row>31</xdr:row>
          <xdr:rowOff>19050</xdr:rowOff>
        </xdr:to>
        <xdr:sp textlink="">
          <xdr:nvSpPr>
            <xdr:cNvPr id="1064" name="チェック 40" hidden="1">
              <a:extLst>
                <a:ext uri="{63B3BB69-23CF-44E3-9099-C40C66FF867C}">
                  <a14:compatExt spid="_x0000_s1064"/>
                </a:ext>
              </a:extLst>
            </xdr:cNvPr>
            <xdr:cNvSpPr>
              <a:spLocks noRot="1" noChangeShapeType="1"/>
            </xdr:cNvSpPr>
          </xdr:nvSpPr>
          <xdr:spPr>
            <a:xfrm>
              <a:off x="5304155" y="9585960"/>
              <a:ext cx="22161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29</xdr:row>
          <xdr:rowOff>495300</xdr:rowOff>
        </xdr:from>
        <xdr:to xmlns:xdr="http://schemas.openxmlformats.org/drawingml/2006/spreadsheetDrawing">
          <xdr:col>24</xdr:col>
          <xdr:colOff>0</xdr:colOff>
          <xdr:row>31</xdr:row>
          <xdr:rowOff>25400</xdr:rowOff>
        </xdr:to>
        <xdr:sp textlink="">
          <xdr:nvSpPr>
            <xdr:cNvPr id="1065" name="チェック 41" hidden="1">
              <a:extLst>
                <a:ext uri="{63B3BB69-23CF-44E3-9099-C40C66FF867C}">
                  <a14:compatExt spid="_x0000_s1065"/>
                </a:ext>
              </a:extLst>
            </xdr:cNvPr>
            <xdr:cNvSpPr>
              <a:spLocks noRot="1" noChangeShapeType="1"/>
            </xdr:cNvSpPr>
          </xdr:nvSpPr>
          <xdr:spPr>
            <a:xfrm>
              <a:off x="2640330" y="9591675"/>
              <a:ext cx="24003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34</xdr:row>
          <xdr:rowOff>278765</xdr:rowOff>
        </xdr:from>
        <xdr:to xmlns:xdr="http://schemas.openxmlformats.org/drawingml/2006/spreadsheetDrawing">
          <xdr:col>29</xdr:col>
          <xdr:colOff>88900</xdr:colOff>
          <xdr:row>34</xdr:row>
          <xdr:rowOff>539750</xdr:rowOff>
        </xdr:to>
        <xdr:sp textlink="">
          <xdr:nvSpPr>
            <xdr:cNvPr id="1066" name="チェック 42" hidden="1">
              <a:extLst>
                <a:ext uri="{63B3BB69-23CF-44E3-9099-C40C66FF867C}">
                  <a14:compatExt spid="_x0000_s1066"/>
                </a:ext>
              </a:extLst>
            </xdr:cNvPr>
            <xdr:cNvSpPr>
              <a:spLocks noRot="1" noChangeShapeType="1"/>
            </xdr:cNvSpPr>
          </xdr:nvSpPr>
          <xdr:spPr>
            <a:xfrm>
              <a:off x="3493770" y="11013440"/>
              <a:ext cx="227965"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38100</xdr:colOff>
          <xdr:row>32</xdr:row>
          <xdr:rowOff>146685</xdr:rowOff>
        </xdr:from>
        <xdr:to xmlns:xdr="http://schemas.openxmlformats.org/drawingml/2006/spreadsheetDrawing">
          <xdr:col>45</xdr:col>
          <xdr:colOff>76200</xdr:colOff>
          <xdr:row>33</xdr:row>
          <xdr:rowOff>57785</xdr:rowOff>
        </xdr:to>
        <xdr:sp textlink="">
          <xdr:nvSpPr>
            <xdr:cNvPr id="1067" name="チェック 43" hidden="1">
              <a:extLst>
                <a:ext uri="{63B3BB69-23CF-44E3-9099-C40C66FF867C}">
                  <a14:compatExt spid="_x0000_s1067"/>
                </a:ext>
              </a:extLst>
            </xdr:cNvPr>
            <xdr:cNvSpPr>
              <a:spLocks noRot="1" noChangeShapeType="1"/>
            </xdr:cNvSpPr>
          </xdr:nvSpPr>
          <xdr:spPr>
            <a:xfrm>
              <a:off x="6614160" y="10195560"/>
              <a:ext cx="234315"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44450</xdr:colOff>
          <xdr:row>32</xdr:row>
          <xdr:rowOff>323850</xdr:rowOff>
        </xdr:from>
        <xdr:to xmlns:xdr="http://schemas.openxmlformats.org/drawingml/2006/spreadsheetDrawing">
          <xdr:col>45</xdr:col>
          <xdr:colOff>82550</xdr:colOff>
          <xdr:row>33</xdr:row>
          <xdr:rowOff>240665</xdr:rowOff>
        </xdr:to>
        <xdr:sp textlink="">
          <xdr:nvSpPr>
            <xdr:cNvPr id="1068" name="チェック 44" hidden="1">
              <a:extLst>
                <a:ext uri="{63B3BB69-23CF-44E3-9099-C40C66FF867C}">
                  <a14:compatExt spid="_x0000_s1068"/>
                </a:ext>
              </a:extLst>
            </xdr:cNvPr>
            <xdr:cNvSpPr>
              <a:spLocks noRot="1" noChangeShapeType="1"/>
            </xdr:cNvSpPr>
          </xdr:nvSpPr>
          <xdr:spPr>
            <a:xfrm>
              <a:off x="6620510" y="10372725"/>
              <a:ext cx="234315"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190500</xdr:colOff>
          <xdr:row>32</xdr:row>
          <xdr:rowOff>133350</xdr:rowOff>
        </xdr:from>
        <xdr:to xmlns:xdr="http://schemas.openxmlformats.org/drawingml/2006/spreadsheetDrawing">
          <xdr:col>40</xdr:col>
          <xdr:colOff>44450</xdr:colOff>
          <xdr:row>33</xdr:row>
          <xdr:rowOff>50800</xdr:rowOff>
        </xdr:to>
        <xdr:sp textlink="">
          <xdr:nvSpPr>
            <xdr:cNvPr id="1069" name="チェック 45" hidden="1">
              <a:extLst>
                <a:ext uri="{63B3BB69-23CF-44E3-9099-C40C66FF867C}">
                  <a14:compatExt spid="_x0000_s1069"/>
                </a:ext>
              </a:extLst>
            </xdr:cNvPr>
            <xdr:cNvSpPr>
              <a:spLocks noRot="1" noChangeShapeType="1"/>
            </xdr:cNvSpPr>
          </xdr:nvSpPr>
          <xdr:spPr>
            <a:xfrm>
              <a:off x="5589270" y="10182225"/>
              <a:ext cx="24638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196215</xdr:colOff>
          <xdr:row>32</xdr:row>
          <xdr:rowOff>317500</xdr:rowOff>
        </xdr:from>
        <xdr:to xmlns:xdr="http://schemas.openxmlformats.org/drawingml/2006/spreadsheetDrawing">
          <xdr:col>40</xdr:col>
          <xdr:colOff>31750</xdr:colOff>
          <xdr:row>33</xdr:row>
          <xdr:rowOff>235585</xdr:rowOff>
        </xdr:to>
        <xdr:sp textlink="">
          <xdr:nvSpPr>
            <xdr:cNvPr id="1070" name="チェック 46" hidden="1">
              <a:extLst>
                <a:ext uri="{63B3BB69-23CF-44E3-9099-C40C66FF867C}">
                  <a14:compatExt spid="_x0000_s1070"/>
                </a:ext>
              </a:extLst>
            </xdr:cNvPr>
            <xdr:cNvSpPr>
              <a:spLocks noRot="1" noChangeShapeType="1"/>
            </xdr:cNvSpPr>
          </xdr:nvSpPr>
          <xdr:spPr>
            <a:xfrm>
              <a:off x="5594985" y="10366375"/>
              <a:ext cx="227965"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127000</xdr:colOff>
          <xdr:row>32</xdr:row>
          <xdr:rowOff>139700</xdr:rowOff>
        </xdr:from>
        <xdr:to xmlns:xdr="http://schemas.openxmlformats.org/drawingml/2006/spreadsheetDrawing">
          <xdr:col>34</xdr:col>
          <xdr:colOff>165100</xdr:colOff>
          <xdr:row>33</xdr:row>
          <xdr:rowOff>44450</xdr:rowOff>
        </xdr:to>
        <xdr:sp textlink="">
          <xdr:nvSpPr>
            <xdr:cNvPr id="1071" name="チェック 47" hidden="1">
              <a:extLst>
                <a:ext uri="{63B3BB69-23CF-44E3-9099-C40C66FF867C}">
                  <a14:compatExt spid="_x0000_s1071"/>
                </a:ext>
              </a:extLst>
            </xdr:cNvPr>
            <xdr:cNvSpPr>
              <a:spLocks noRot="1" noChangeShapeType="1"/>
            </xdr:cNvSpPr>
          </xdr:nvSpPr>
          <xdr:spPr>
            <a:xfrm>
              <a:off x="4544695" y="10188575"/>
              <a:ext cx="2343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127000</xdr:colOff>
          <xdr:row>32</xdr:row>
          <xdr:rowOff>330835</xdr:rowOff>
        </xdr:from>
        <xdr:to xmlns:xdr="http://schemas.openxmlformats.org/drawingml/2006/spreadsheetDrawing">
          <xdr:col>34</xdr:col>
          <xdr:colOff>171450</xdr:colOff>
          <xdr:row>33</xdr:row>
          <xdr:rowOff>240665</xdr:rowOff>
        </xdr:to>
        <xdr:sp textlink="">
          <xdr:nvSpPr>
            <xdr:cNvPr id="1072" name="チェック 48" hidden="1">
              <a:extLst>
                <a:ext uri="{63B3BB69-23CF-44E3-9099-C40C66FF867C}">
                  <a14:compatExt spid="_x0000_s1072"/>
                </a:ext>
              </a:extLst>
            </xdr:cNvPr>
            <xdr:cNvSpPr>
              <a:spLocks noRot="1" noChangeShapeType="1"/>
            </xdr:cNvSpPr>
          </xdr:nvSpPr>
          <xdr:spPr>
            <a:xfrm>
              <a:off x="4544695" y="10379710"/>
              <a:ext cx="240665"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32</xdr:row>
          <xdr:rowOff>133350</xdr:rowOff>
        </xdr:from>
        <xdr:to xmlns:xdr="http://schemas.openxmlformats.org/drawingml/2006/spreadsheetDrawing">
          <xdr:col>29</xdr:col>
          <xdr:colOff>95250</xdr:colOff>
          <xdr:row>33</xdr:row>
          <xdr:rowOff>50800</xdr:rowOff>
        </xdr:to>
        <xdr:sp textlink="">
          <xdr:nvSpPr>
            <xdr:cNvPr id="1073" name="チェック 49" hidden="1">
              <a:extLst>
                <a:ext uri="{63B3BB69-23CF-44E3-9099-C40C66FF867C}">
                  <a14:compatExt spid="_x0000_s1073"/>
                </a:ext>
              </a:extLst>
            </xdr:cNvPr>
            <xdr:cNvSpPr>
              <a:spLocks noRot="1" noChangeShapeType="1"/>
            </xdr:cNvSpPr>
          </xdr:nvSpPr>
          <xdr:spPr>
            <a:xfrm>
              <a:off x="3493770" y="10182225"/>
              <a:ext cx="23431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32</xdr:row>
          <xdr:rowOff>310515</xdr:rowOff>
        </xdr:from>
        <xdr:to xmlns:xdr="http://schemas.openxmlformats.org/drawingml/2006/spreadsheetDrawing">
          <xdr:col>29</xdr:col>
          <xdr:colOff>57150</xdr:colOff>
          <xdr:row>33</xdr:row>
          <xdr:rowOff>235585</xdr:rowOff>
        </xdr:to>
        <xdr:sp textlink="">
          <xdr:nvSpPr>
            <xdr:cNvPr id="1074" name="チェック 50" hidden="1">
              <a:extLst>
                <a:ext uri="{63B3BB69-23CF-44E3-9099-C40C66FF867C}">
                  <a14:compatExt spid="_x0000_s1074"/>
                </a:ext>
              </a:extLst>
            </xdr:cNvPr>
            <xdr:cNvSpPr>
              <a:spLocks noRot="1" noChangeShapeType="1"/>
            </xdr:cNvSpPr>
          </xdr:nvSpPr>
          <xdr:spPr>
            <a:xfrm>
              <a:off x="3493770" y="10359390"/>
              <a:ext cx="1962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190500</xdr:colOff>
          <xdr:row>34</xdr:row>
          <xdr:rowOff>273050</xdr:rowOff>
        </xdr:from>
        <xdr:to xmlns:xdr="http://schemas.openxmlformats.org/drawingml/2006/spreadsheetDrawing">
          <xdr:col>40</xdr:col>
          <xdr:colOff>25400</xdr:colOff>
          <xdr:row>34</xdr:row>
          <xdr:rowOff>539750</xdr:rowOff>
        </xdr:to>
        <xdr:sp textlink="">
          <xdr:nvSpPr>
            <xdr:cNvPr id="1075" name="チェック 51" hidden="1">
              <a:extLst>
                <a:ext uri="{63B3BB69-23CF-44E3-9099-C40C66FF867C}">
                  <a14:compatExt spid="_x0000_s1075"/>
                </a:ext>
              </a:extLst>
            </xdr:cNvPr>
            <xdr:cNvSpPr>
              <a:spLocks noRot="1" noChangeShapeType="1"/>
            </xdr:cNvSpPr>
          </xdr:nvSpPr>
          <xdr:spPr>
            <a:xfrm>
              <a:off x="5589270" y="11007725"/>
              <a:ext cx="22733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120650</xdr:colOff>
          <xdr:row>34</xdr:row>
          <xdr:rowOff>285115</xdr:rowOff>
        </xdr:from>
        <xdr:to xmlns:xdr="http://schemas.openxmlformats.org/drawingml/2006/spreadsheetDrawing">
          <xdr:col>34</xdr:col>
          <xdr:colOff>146050</xdr:colOff>
          <xdr:row>34</xdr:row>
          <xdr:rowOff>545465</xdr:rowOff>
        </xdr:to>
        <xdr:sp textlink="">
          <xdr:nvSpPr>
            <xdr:cNvPr id="1076" name="チェック 52" hidden="1">
              <a:extLst>
                <a:ext uri="{63B3BB69-23CF-44E3-9099-C40C66FF867C}">
                  <a14:compatExt spid="_x0000_s1076"/>
                </a:ext>
              </a:extLst>
            </xdr:cNvPr>
            <xdr:cNvSpPr>
              <a:spLocks noRot="1" noChangeShapeType="1"/>
            </xdr:cNvSpPr>
          </xdr:nvSpPr>
          <xdr:spPr>
            <a:xfrm>
              <a:off x="4538345" y="11019790"/>
              <a:ext cx="22161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95250</xdr:colOff>
          <xdr:row>39</xdr:row>
          <xdr:rowOff>38100</xdr:rowOff>
        </xdr:from>
        <xdr:to xmlns:xdr="http://schemas.openxmlformats.org/drawingml/2006/spreadsheetDrawing">
          <xdr:col>39</xdr:col>
          <xdr:colOff>165100</xdr:colOff>
          <xdr:row>39</xdr:row>
          <xdr:rowOff>215900</xdr:rowOff>
        </xdr:to>
        <xdr:sp textlink="">
          <xdr:nvSpPr>
            <xdr:cNvPr id="1078" name="チェック 54" hidden="1">
              <a:extLst>
                <a:ext uri="{63B3BB69-23CF-44E3-9099-C40C66FF867C}">
                  <a14:compatExt spid="_x0000_s1078"/>
                </a:ext>
              </a:extLst>
            </xdr:cNvPr>
            <xdr:cNvSpPr>
              <a:spLocks noRot="1" noChangeShapeType="1"/>
            </xdr:cNvSpPr>
          </xdr:nvSpPr>
          <xdr:spPr>
            <a:xfrm>
              <a:off x="5494020" y="12515850"/>
              <a:ext cx="266065" cy="177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196215</xdr:colOff>
          <xdr:row>39</xdr:row>
          <xdr:rowOff>38100</xdr:rowOff>
        </xdr:from>
        <xdr:to xmlns:xdr="http://schemas.openxmlformats.org/drawingml/2006/spreadsheetDrawing">
          <xdr:col>35</xdr:col>
          <xdr:colOff>6350</xdr:colOff>
          <xdr:row>39</xdr:row>
          <xdr:rowOff>222250</xdr:rowOff>
        </xdr:to>
        <xdr:sp textlink="">
          <xdr:nvSpPr>
            <xdr:cNvPr id="1079" name="チェック 55" hidden="1">
              <a:extLst>
                <a:ext uri="{63B3BB69-23CF-44E3-9099-C40C66FF867C}">
                  <a14:compatExt spid="_x0000_s1079"/>
                </a:ext>
              </a:extLst>
            </xdr:cNvPr>
            <xdr:cNvSpPr>
              <a:spLocks noRot="1" noChangeShapeType="1"/>
            </xdr:cNvSpPr>
          </xdr:nvSpPr>
          <xdr:spPr>
            <a:xfrm>
              <a:off x="4613910" y="12515850"/>
              <a:ext cx="20256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165100</xdr:colOff>
          <xdr:row>39</xdr:row>
          <xdr:rowOff>50165</xdr:rowOff>
        </xdr:from>
        <xdr:to xmlns:xdr="http://schemas.openxmlformats.org/drawingml/2006/spreadsheetDrawing">
          <xdr:col>28</xdr:col>
          <xdr:colOff>190500</xdr:colOff>
          <xdr:row>39</xdr:row>
          <xdr:rowOff>208915</xdr:rowOff>
        </xdr:to>
        <xdr:sp textlink="">
          <xdr:nvSpPr>
            <xdr:cNvPr id="1080" name="チェック 56" hidden="1">
              <a:extLst>
                <a:ext uri="{63B3BB69-23CF-44E3-9099-C40C66FF867C}">
                  <a14:compatExt spid="_x0000_s1080"/>
                </a:ext>
              </a:extLst>
            </xdr:cNvPr>
            <xdr:cNvSpPr>
              <a:spLocks noRot="1" noChangeShapeType="1"/>
            </xdr:cNvSpPr>
          </xdr:nvSpPr>
          <xdr:spPr>
            <a:xfrm>
              <a:off x="3405505" y="12527915"/>
              <a:ext cx="221615"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184150</xdr:colOff>
          <xdr:row>44</xdr:row>
          <xdr:rowOff>38100</xdr:rowOff>
        </xdr:from>
        <xdr:to xmlns:xdr="http://schemas.openxmlformats.org/drawingml/2006/spreadsheetDrawing">
          <xdr:col>29</xdr:col>
          <xdr:colOff>12700</xdr:colOff>
          <xdr:row>44</xdr:row>
          <xdr:rowOff>222250</xdr:rowOff>
        </xdr:to>
        <xdr:sp textlink="">
          <xdr:nvSpPr>
            <xdr:cNvPr id="1081" name="チェック 57" hidden="1">
              <a:extLst>
                <a:ext uri="{63B3BB69-23CF-44E3-9099-C40C66FF867C}">
                  <a14:compatExt spid="_x0000_s1081"/>
                </a:ext>
              </a:extLst>
            </xdr:cNvPr>
            <xdr:cNvSpPr>
              <a:spLocks noRot="1" noChangeShapeType="1"/>
            </xdr:cNvSpPr>
          </xdr:nvSpPr>
          <xdr:spPr>
            <a:xfrm>
              <a:off x="3424555" y="14658975"/>
              <a:ext cx="220980"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165100</xdr:colOff>
          <xdr:row>47</xdr:row>
          <xdr:rowOff>50165</xdr:rowOff>
        </xdr:from>
        <xdr:to xmlns:xdr="http://schemas.openxmlformats.org/drawingml/2006/spreadsheetDrawing">
          <xdr:col>29</xdr:col>
          <xdr:colOff>12700</xdr:colOff>
          <xdr:row>47</xdr:row>
          <xdr:rowOff>208915</xdr:rowOff>
        </xdr:to>
        <xdr:sp textlink="">
          <xdr:nvSpPr>
            <xdr:cNvPr id="1082" name="チェック 58" hidden="1">
              <a:extLst>
                <a:ext uri="{63B3BB69-23CF-44E3-9099-C40C66FF867C}">
                  <a14:compatExt spid="_x0000_s1082"/>
                </a:ext>
              </a:extLst>
            </xdr:cNvPr>
            <xdr:cNvSpPr>
              <a:spLocks noRot="1" noChangeShapeType="1"/>
            </xdr:cNvSpPr>
          </xdr:nvSpPr>
          <xdr:spPr>
            <a:xfrm>
              <a:off x="3405505" y="15566390"/>
              <a:ext cx="240030"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48</xdr:row>
          <xdr:rowOff>38100</xdr:rowOff>
        </xdr:from>
        <xdr:to xmlns:xdr="http://schemas.openxmlformats.org/drawingml/2006/spreadsheetDrawing">
          <xdr:col>29</xdr:col>
          <xdr:colOff>12700</xdr:colOff>
          <xdr:row>48</xdr:row>
          <xdr:rowOff>215900</xdr:rowOff>
        </xdr:to>
        <xdr:sp textlink="">
          <xdr:nvSpPr>
            <xdr:cNvPr id="1083" name="チェック 59" hidden="1">
              <a:extLst>
                <a:ext uri="{63B3BB69-23CF-44E3-9099-C40C66FF867C}">
                  <a14:compatExt spid="_x0000_s1083"/>
                </a:ext>
              </a:extLst>
            </xdr:cNvPr>
            <xdr:cNvSpPr>
              <a:spLocks noRot="1" noChangeShapeType="1"/>
            </xdr:cNvSpPr>
          </xdr:nvSpPr>
          <xdr:spPr>
            <a:xfrm>
              <a:off x="3411855" y="15792450"/>
              <a:ext cx="233680" cy="177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49</xdr:row>
          <xdr:rowOff>38100</xdr:rowOff>
        </xdr:from>
        <xdr:to xmlns:xdr="http://schemas.openxmlformats.org/drawingml/2006/spreadsheetDrawing">
          <xdr:col>29</xdr:col>
          <xdr:colOff>12700</xdr:colOff>
          <xdr:row>49</xdr:row>
          <xdr:rowOff>222250</xdr:rowOff>
        </xdr:to>
        <xdr:sp textlink="">
          <xdr:nvSpPr>
            <xdr:cNvPr id="1084" name="チェック 60" hidden="1">
              <a:extLst>
                <a:ext uri="{63B3BB69-23CF-44E3-9099-C40C66FF867C}">
                  <a14:compatExt spid="_x0000_s1084"/>
                </a:ext>
              </a:extLst>
            </xdr:cNvPr>
            <xdr:cNvSpPr>
              <a:spLocks noRot="1" noChangeShapeType="1"/>
            </xdr:cNvSpPr>
          </xdr:nvSpPr>
          <xdr:spPr>
            <a:xfrm>
              <a:off x="3411855" y="16030575"/>
              <a:ext cx="233680"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88900</xdr:colOff>
          <xdr:row>50</xdr:row>
          <xdr:rowOff>6985</xdr:rowOff>
        </xdr:from>
        <xdr:to xmlns:xdr="http://schemas.openxmlformats.org/drawingml/2006/spreadsheetDrawing">
          <xdr:col>45</xdr:col>
          <xdr:colOff>127000</xdr:colOff>
          <xdr:row>50</xdr:row>
          <xdr:rowOff>203835</xdr:rowOff>
        </xdr:to>
        <xdr:sp textlink="">
          <xdr:nvSpPr>
            <xdr:cNvPr id="1085" name="チェック 61" hidden="1">
              <a:extLst>
                <a:ext uri="{63B3BB69-23CF-44E3-9099-C40C66FF867C}">
                  <a14:compatExt spid="_x0000_s1085"/>
                </a:ext>
              </a:extLst>
            </xdr:cNvPr>
            <xdr:cNvSpPr>
              <a:spLocks noRot="1" noChangeShapeType="1"/>
            </xdr:cNvSpPr>
          </xdr:nvSpPr>
          <xdr:spPr>
            <a:xfrm>
              <a:off x="6664960" y="16237585"/>
              <a:ext cx="234315"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82550</xdr:colOff>
          <xdr:row>50</xdr:row>
          <xdr:rowOff>197485</xdr:rowOff>
        </xdr:from>
        <xdr:to xmlns:xdr="http://schemas.openxmlformats.org/drawingml/2006/spreadsheetDrawing">
          <xdr:col>45</xdr:col>
          <xdr:colOff>120650</xdr:colOff>
          <xdr:row>50</xdr:row>
          <xdr:rowOff>374015</xdr:rowOff>
        </xdr:to>
        <xdr:sp textlink="">
          <xdr:nvSpPr>
            <xdr:cNvPr id="1086" name="チェック 62" hidden="1">
              <a:extLst>
                <a:ext uri="{63B3BB69-23CF-44E3-9099-C40C66FF867C}">
                  <a14:compatExt spid="_x0000_s1086"/>
                </a:ext>
              </a:extLst>
            </xdr:cNvPr>
            <xdr:cNvSpPr>
              <a:spLocks noRot="1" noChangeShapeType="1"/>
            </xdr:cNvSpPr>
          </xdr:nvSpPr>
          <xdr:spPr>
            <a:xfrm>
              <a:off x="6658610" y="16428085"/>
              <a:ext cx="234315" cy="176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95250</xdr:colOff>
          <xdr:row>50</xdr:row>
          <xdr:rowOff>20320</xdr:rowOff>
        </xdr:from>
        <xdr:to xmlns:xdr="http://schemas.openxmlformats.org/drawingml/2006/spreadsheetDrawing">
          <xdr:col>40</xdr:col>
          <xdr:colOff>146050</xdr:colOff>
          <xdr:row>50</xdr:row>
          <xdr:rowOff>197485</xdr:rowOff>
        </xdr:to>
        <xdr:sp textlink="">
          <xdr:nvSpPr>
            <xdr:cNvPr id="1087" name="チェック 63" hidden="1">
              <a:extLst>
                <a:ext uri="{63B3BB69-23CF-44E3-9099-C40C66FF867C}">
                  <a14:compatExt spid="_x0000_s1087"/>
                </a:ext>
              </a:extLst>
            </xdr:cNvPr>
            <xdr:cNvSpPr>
              <a:spLocks noRot="1" noChangeShapeType="1"/>
            </xdr:cNvSpPr>
          </xdr:nvSpPr>
          <xdr:spPr>
            <a:xfrm>
              <a:off x="5690235" y="16250920"/>
              <a:ext cx="247015"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95250</xdr:colOff>
          <xdr:row>50</xdr:row>
          <xdr:rowOff>203835</xdr:rowOff>
        </xdr:from>
        <xdr:to xmlns:xdr="http://schemas.openxmlformats.org/drawingml/2006/spreadsheetDrawing">
          <xdr:col>40</xdr:col>
          <xdr:colOff>133350</xdr:colOff>
          <xdr:row>50</xdr:row>
          <xdr:rowOff>374015</xdr:rowOff>
        </xdr:to>
        <xdr:sp textlink="">
          <xdr:nvSpPr>
            <xdr:cNvPr id="1088" name="チェック 64" hidden="1">
              <a:extLst>
                <a:ext uri="{63B3BB69-23CF-44E3-9099-C40C66FF867C}">
                  <a14:compatExt spid="_x0000_s1088"/>
                </a:ext>
              </a:extLst>
            </xdr:cNvPr>
            <xdr:cNvSpPr>
              <a:spLocks noRot="1" noChangeShapeType="1"/>
            </xdr:cNvSpPr>
          </xdr:nvSpPr>
          <xdr:spPr>
            <a:xfrm>
              <a:off x="5690235" y="16434435"/>
              <a:ext cx="23431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95250</xdr:colOff>
          <xdr:row>50</xdr:row>
          <xdr:rowOff>381000</xdr:rowOff>
        </xdr:from>
        <xdr:to xmlns:xdr="http://schemas.openxmlformats.org/drawingml/2006/spreadsheetDrawing">
          <xdr:col>40</xdr:col>
          <xdr:colOff>127000</xdr:colOff>
          <xdr:row>50</xdr:row>
          <xdr:rowOff>553720</xdr:rowOff>
        </xdr:to>
        <xdr:sp textlink="">
          <xdr:nvSpPr>
            <xdr:cNvPr id="1089" name="チェック 65" hidden="1">
              <a:extLst>
                <a:ext uri="{63B3BB69-23CF-44E3-9099-C40C66FF867C}">
                  <a14:compatExt spid="_x0000_s1089"/>
                </a:ext>
              </a:extLst>
            </xdr:cNvPr>
            <xdr:cNvSpPr>
              <a:spLocks noRot="1" noChangeShapeType="1"/>
            </xdr:cNvSpPr>
          </xdr:nvSpPr>
          <xdr:spPr>
            <a:xfrm>
              <a:off x="5690235" y="16611600"/>
              <a:ext cx="227965"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88900</xdr:colOff>
          <xdr:row>50</xdr:row>
          <xdr:rowOff>20320</xdr:rowOff>
        </xdr:from>
        <xdr:to xmlns:xdr="http://schemas.openxmlformats.org/drawingml/2006/spreadsheetDrawing">
          <xdr:col>35</xdr:col>
          <xdr:colOff>133350</xdr:colOff>
          <xdr:row>50</xdr:row>
          <xdr:rowOff>190500</xdr:rowOff>
        </xdr:to>
        <xdr:sp textlink="">
          <xdr:nvSpPr>
            <xdr:cNvPr id="1090" name="チェック 66" hidden="1">
              <a:extLst>
                <a:ext uri="{63B3BB69-23CF-44E3-9099-C40C66FF867C}">
                  <a14:compatExt spid="_x0000_s1090"/>
                </a:ext>
              </a:extLst>
            </xdr:cNvPr>
            <xdr:cNvSpPr>
              <a:spLocks noRot="1" noChangeShapeType="1"/>
            </xdr:cNvSpPr>
          </xdr:nvSpPr>
          <xdr:spPr>
            <a:xfrm>
              <a:off x="4702810" y="16250920"/>
              <a:ext cx="24066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95250</xdr:colOff>
          <xdr:row>50</xdr:row>
          <xdr:rowOff>203835</xdr:rowOff>
        </xdr:from>
        <xdr:to xmlns:xdr="http://schemas.openxmlformats.org/drawingml/2006/spreadsheetDrawing">
          <xdr:col>35</xdr:col>
          <xdr:colOff>139700</xdr:colOff>
          <xdr:row>50</xdr:row>
          <xdr:rowOff>374015</xdr:rowOff>
        </xdr:to>
        <xdr:sp textlink="">
          <xdr:nvSpPr>
            <xdr:cNvPr id="1091" name="チェック 67" hidden="1">
              <a:extLst>
                <a:ext uri="{63B3BB69-23CF-44E3-9099-C40C66FF867C}">
                  <a14:compatExt spid="_x0000_s1091"/>
                </a:ext>
              </a:extLst>
            </xdr:cNvPr>
            <xdr:cNvSpPr>
              <a:spLocks noRot="1" noChangeShapeType="1"/>
            </xdr:cNvSpPr>
          </xdr:nvSpPr>
          <xdr:spPr>
            <a:xfrm>
              <a:off x="4709160" y="16434435"/>
              <a:ext cx="24066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95250</xdr:colOff>
          <xdr:row>50</xdr:row>
          <xdr:rowOff>367665</xdr:rowOff>
        </xdr:from>
        <xdr:to xmlns:xdr="http://schemas.openxmlformats.org/drawingml/2006/spreadsheetDrawing">
          <xdr:col>35</xdr:col>
          <xdr:colOff>165100</xdr:colOff>
          <xdr:row>50</xdr:row>
          <xdr:rowOff>540385</xdr:rowOff>
        </xdr:to>
        <xdr:sp textlink="">
          <xdr:nvSpPr>
            <xdr:cNvPr id="1092" name="チェック 68" hidden="1">
              <a:extLst>
                <a:ext uri="{63B3BB69-23CF-44E3-9099-C40C66FF867C}">
                  <a14:compatExt spid="_x0000_s1092"/>
                </a:ext>
              </a:extLst>
            </xdr:cNvPr>
            <xdr:cNvSpPr>
              <a:spLocks noRot="1" noChangeShapeType="1"/>
            </xdr:cNvSpPr>
          </xdr:nvSpPr>
          <xdr:spPr>
            <a:xfrm>
              <a:off x="4709160" y="16598265"/>
              <a:ext cx="266065"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19050</xdr:colOff>
          <xdr:row>51</xdr:row>
          <xdr:rowOff>210820</xdr:rowOff>
        </xdr:from>
        <xdr:to xmlns:xdr="http://schemas.openxmlformats.org/drawingml/2006/spreadsheetDrawing">
          <xdr:col>40</xdr:col>
          <xdr:colOff>38100</xdr:colOff>
          <xdr:row>51</xdr:row>
          <xdr:rowOff>381000</xdr:rowOff>
        </xdr:to>
        <xdr:sp textlink="">
          <xdr:nvSpPr>
            <xdr:cNvPr id="1093" name="チェック 69" hidden="1">
              <a:extLst>
                <a:ext uri="{63B3BB69-23CF-44E3-9099-C40C66FF867C}">
                  <a14:compatExt spid="_x0000_s1093"/>
                </a:ext>
              </a:extLst>
            </xdr:cNvPr>
            <xdr:cNvSpPr>
              <a:spLocks noRot="1" noChangeShapeType="1"/>
            </xdr:cNvSpPr>
          </xdr:nvSpPr>
          <xdr:spPr>
            <a:xfrm>
              <a:off x="5614035" y="17012920"/>
              <a:ext cx="21526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107950</xdr:colOff>
          <xdr:row>51</xdr:row>
          <xdr:rowOff>210820</xdr:rowOff>
        </xdr:from>
        <xdr:to xmlns:xdr="http://schemas.openxmlformats.org/drawingml/2006/spreadsheetDrawing">
          <xdr:col>35</xdr:col>
          <xdr:colOff>127000</xdr:colOff>
          <xdr:row>51</xdr:row>
          <xdr:rowOff>381000</xdr:rowOff>
        </xdr:to>
        <xdr:sp textlink="">
          <xdr:nvSpPr>
            <xdr:cNvPr id="1094" name="チェック 70" hidden="1">
              <a:extLst>
                <a:ext uri="{63B3BB69-23CF-44E3-9099-C40C66FF867C}">
                  <a14:compatExt spid="_x0000_s1094"/>
                </a:ext>
              </a:extLst>
            </xdr:cNvPr>
            <xdr:cNvSpPr>
              <a:spLocks noRot="1" noChangeShapeType="1"/>
            </xdr:cNvSpPr>
          </xdr:nvSpPr>
          <xdr:spPr>
            <a:xfrm>
              <a:off x="4721860" y="17012920"/>
              <a:ext cx="21526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127000</xdr:colOff>
          <xdr:row>52</xdr:row>
          <xdr:rowOff>19685</xdr:rowOff>
        </xdr:from>
        <xdr:to xmlns:xdr="http://schemas.openxmlformats.org/drawingml/2006/spreadsheetDrawing">
          <xdr:col>35</xdr:col>
          <xdr:colOff>171450</xdr:colOff>
          <xdr:row>52</xdr:row>
          <xdr:rowOff>190500</xdr:rowOff>
        </xdr:to>
        <xdr:sp textlink="">
          <xdr:nvSpPr>
            <xdr:cNvPr id="1095" name="チェック 71" hidden="1">
              <a:extLst>
                <a:ext uri="{63B3BB69-23CF-44E3-9099-C40C66FF867C}">
                  <a14:compatExt spid="_x0000_s1095"/>
                </a:ext>
              </a:extLst>
            </xdr:cNvPr>
            <xdr:cNvSpPr>
              <a:spLocks noRot="1" noChangeShapeType="1"/>
            </xdr:cNvSpPr>
          </xdr:nvSpPr>
          <xdr:spPr>
            <a:xfrm>
              <a:off x="4740910" y="17393285"/>
              <a:ext cx="2406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120650</xdr:colOff>
          <xdr:row>53</xdr:row>
          <xdr:rowOff>19685</xdr:rowOff>
        </xdr:from>
        <xdr:to xmlns:xdr="http://schemas.openxmlformats.org/drawingml/2006/spreadsheetDrawing">
          <xdr:col>35</xdr:col>
          <xdr:colOff>177800</xdr:colOff>
          <xdr:row>53</xdr:row>
          <xdr:rowOff>190500</xdr:rowOff>
        </xdr:to>
        <xdr:sp textlink="">
          <xdr:nvSpPr>
            <xdr:cNvPr id="1096" name="チェック 72" hidden="1">
              <a:extLst>
                <a:ext uri="{63B3BB69-23CF-44E3-9099-C40C66FF867C}">
                  <a14:compatExt spid="_x0000_s1096"/>
                </a:ext>
              </a:extLst>
            </xdr:cNvPr>
            <xdr:cNvSpPr>
              <a:spLocks noRot="1" noChangeShapeType="1"/>
            </xdr:cNvSpPr>
          </xdr:nvSpPr>
          <xdr:spPr>
            <a:xfrm>
              <a:off x="4734560" y="17583785"/>
              <a:ext cx="2533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127000</xdr:colOff>
          <xdr:row>54</xdr:row>
          <xdr:rowOff>19685</xdr:rowOff>
        </xdr:from>
        <xdr:to xmlns:xdr="http://schemas.openxmlformats.org/drawingml/2006/spreadsheetDrawing">
          <xdr:col>35</xdr:col>
          <xdr:colOff>152400</xdr:colOff>
          <xdr:row>55</xdr:row>
          <xdr:rowOff>0</xdr:rowOff>
        </xdr:to>
        <xdr:sp textlink="">
          <xdr:nvSpPr>
            <xdr:cNvPr id="1097" name="チェック 73" hidden="1">
              <a:extLst>
                <a:ext uri="{63B3BB69-23CF-44E3-9099-C40C66FF867C}">
                  <a14:compatExt spid="_x0000_s1097"/>
                </a:ext>
              </a:extLst>
            </xdr:cNvPr>
            <xdr:cNvSpPr>
              <a:spLocks noRot="1" noChangeShapeType="1"/>
            </xdr:cNvSpPr>
          </xdr:nvSpPr>
          <xdr:spPr>
            <a:xfrm>
              <a:off x="4740910" y="17774285"/>
              <a:ext cx="22161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133350</xdr:colOff>
          <xdr:row>51</xdr:row>
          <xdr:rowOff>197485</xdr:rowOff>
        </xdr:from>
        <xdr:to xmlns:xdr="http://schemas.openxmlformats.org/drawingml/2006/spreadsheetDrawing">
          <xdr:col>44</xdr:col>
          <xdr:colOff>158750</xdr:colOff>
          <xdr:row>51</xdr:row>
          <xdr:rowOff>381000</xdr:rowOff>
        </xdr:to>
        <xdr:sp textlink="">
          <xdr:nvSpPr>
            <xdr:cNvPr id="1098" name="チェック 74" hidden="1">
              <a:extLst>
                <a:ext uri="{63B3BB69-23CF-44E3-9099-C40C66FF867C}">
                  <a14:compatExt spid="_x0000_s1098"/>
                </a:ext>
              </a:extLst>
            </xdr:cNvPr>
            <xdr:cNvSpPr>
              <a:spLocks noRot="1" noChangeShapeType="1"/>
            </xdr:cNvSpPr>
          </xdr:nvSpPr>
          <xdr:spPr>
            <a:xfrm>
              <a:off x="6513195" y="16999585"/>
              <a:ext cx="22161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177800</xdr:colOff>
          <xdr:row>60</xdr:row>
          <xdr:rowOff>38100</xdr:rowOff>
        </xdr:from>
        <xdr:to xmlns:xdr="http://schemas.openxmlformats.org/drawingml/2006/spreadsheetDrawing">
          <xdr:col>29</xdr:col>
          <xdr:colOff>12700</xdr:colOff>
          <xdr:row>60</xdr:row>
          <xdr:rowOff>208915</xdr:rowOff>
        </xdr:to>
        <xdr:sp textlink="">
          <xdr:nvSpPr>
            <xdr:cNvPr id="1099" name="チェック 75" hidden="1">
              <a:extLst>
                <a:ext uri="{63B3BB69-23CF-44E3-9099-C40C66FF867C}">
                  <a14:compatExt spid="_x0000_s1099"/>
                </a:ext>
              </a:extLst>
            </xdr:cNvPr>
            <xdr:cNvSpPr>
              <a:spLocks noRot="1" noChangeShapeType="1"/>
            </xdr:cNvSpPr>
          </xdr:nvSpPr>
          <xdr:spPr>
            <a:xfrm>
              <a:off x="3418205" y="19926300"/>
              <a:ext cx="22733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158750</xdr:colOff>
          <xdr:row>63</xdr:row>
          <xdr:rowOff>38100</xdr:rowOff>
        </xdr:from>
        <xdr:to xmlns:xdr="http://schemas.openxmlformats.org/drawingml/2006/spreadsheetDrawing">
          <xdr:col>28</xdr:col>
          <xdr:colOff>196215</xdr:colOff>
          <xdr:row>63</xdr:row>
          <xdr:rowOff>208915</xdr:rowOff>
        </xdr:to>
        <xdr:sp textlink="">
          <xdr:nvSpPr>
            <xdr:cNvPr id="1100" name="チェック 76" hidden="1">
              <a:extLst>
                <a:ext uri="{63B3BB69-23CF-44E3-9099-C40C66FF867C}">
                  <a14:compatExt spid="_x0000_s1100"/>
                </a:ext>
              </a:extLst>
            </xdr:cNvPr>
            <xdr:cNvSpPr>
              <a:spLocks noRot="1" noChangeShapeType="1"/>
            </xdr:cNvSpPr>
          </xdr:nvSpPr>
          <xdr:spPr>
            <a:xfrm>
              <a:off x="3399155" y="20640675"/>
              <a:ext cx="23368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165100</xdr:colOff>
          <xdr:row>64</xdr:row>
          <xdr:rowOff>38100</xdr:rowOff>
        </xdr:from>
        <xdr:to xmlns:xdr="http://schemas.openxmlformats.org/drawingml/2006/spreadsheetDrawing">
          <xdr:col>29</xdr:col>
          <xdr:colOff>0</xdr:colOff>
          <xdr:row>64</xdr:row>
          <xdr:rowOff>208915</xdr:rowOff>
        </xdr:to>
        <xdr:sp textlink="">
          <xdr:nvSpPr>
            <xdr:cNvPr id="1101" name="チェック 77" hidden="1">
              <a:extLst>
                <a:ext uri="{63B3BB69-23CF-44E3-9099-C40C66FF867C}">
                  <a14:compatExt spid="_x0000_s1101"/>
                </a:ext>
              </a:extLst>
            </xdr:cNvPr>
            <xdr:cNvSpPr>
              <a:spLocks noRot="1" noChangeShapeType="1"/>
            </xdr:cNvSpPr>
          </xdr:nvSpPr>
          <xdr:spPr>
            <a:xfrm>
              <a:off x="3405505" y="20878800"/>
              <a:ext cx="22733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65</xdr:row>
          <xdr:rowOff>50165</xdr:rowOff>
        </xdr:from>
        <xdr:to xmlns:xdr="http://schemas.openxmlformats.org/drawingml/2006/spreadsheetDrawing">
          <xdr:col>29</xdr:col>
          <xdr:colOff>0</xdr:colOff>
          <xdr:row>65</xdr:row>
          <xdr:rowOff>203835</xdr:rowOff>
        </xdr:to>
        <xdr:sp textlink="">
          <xdr:nvSpPr>
            <xdr:cNvPr id="1102" name="チェック 78" hidden="1">
              <a:extLst>
                <a:ext uri="{63B3BB69-23CF-44E3-9099-C40C66FF867C}">
                  <a14:compatExt spid="_x0000_s1102"/>
                </a:ext>
              </a:extLst>
            </xdr:cNvPr>
            <xdr:cNvSpPr>
              <a:spLocks noRot="1" noChangeShapeType="1"/>
            </xdr:cNvSpPr>
          </xdr:nvSpPr>
          <xdr:spPr>
            <a:xfrm>
              <a:off x="3411855" y="21128990"/>
              <a:ext cx="220980" cy="153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95250</xdr:colOff>
          <xdr:row>66</xdr:row>
          <xdr:rowOff>38100</xdr:rowOff>
        </xdr:from>
        <xdr:to xmlns:xdr="http://schemas.openxmlformats.org/drawingml/2006/spreadsheetDrawing">
          <xdr:col>45</xdr:col>
          <xdr:colOff>127000</xdr:colOff>
          <xdr:row>66</xdr:row>
          <xdr:rowOff>210185</xdr:rowOff>
        </xdr:to>
        <xdr:sp textlink="">
          <xdr:nvSpPr>
            <xdr:cNvPr id="1103" name="チェック 79" hidden="1">
              <a:extLst>
                <a:ext uri="{63B3BB69-23CF-44E3-9099-C40C66FF867C}">
                  <a14:compatExt spid="_x0000_s1103"/>
                </a:ext>
              </a:extLst>
            </xdr:cNvPr>
            <xdr:cNvSpPr>
              <a:spLocks noRot="1" noChangeShapeType="1"/>
            </xdr:cNvSpPr>
          </xdr:nvSpPr>
          <xdr:spPr>
            <a:xfrm>
              <a:off x="6671310" y="21355050"/>
              <a:ext cx="22796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95250</xdr:colOff>
          <xdr:row>66</xdr:row>
          <xdr:rowOff>222250</xdr:rowOff>
        </xdr:from>
        <xdr:to xmlns:xdr="http://schemas.openxmlformats.org/drawingml/2006/spreadsheetDrawing">
          <xdr:col>45</xdr:col>
          <xdr:colOff>133350</xdr:colOff>
          <xdr:row>66</xdr:row>
          <xdr:rowOff>394335</xdr:rowOff>
        </xdr:to>
        <xdr:sp textlink="">
          <xdr:nvSpPr>
            <xdr:cNvPr id="1104" name="チェック 80" hidden="1">
              <a:extLst>
                <a:ext uri="{63B3BB69-23CF-44E3-9099-C40C66FF867C}">
                  <a14:compatExt spid="_x0000_s1104"/>
                </a:ext>
              </a:extLst>
            </xdr:cNvPr>
            <xdr:cNvSpPr>
              <a:spLocks noRot="1" noChangeShapeType="1"/>
            </xdr:cNvSpPr>
          </xdr:nvSpPr>
          <xdr:spPr>
            <a:xfrm>
              <a:off x="6671310" y="21539200"/>
              <a:ext cx="23431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107950</xdr:colOff>
          <xdr:row>66</xdr:row>
          <xdr:rowOff>38100</xdr:rowOff>
        </xdr:from>
        <xdr:to xmlns:xdr="http://schemas.openxmlformats.org/drawingml/2006/spreadsheetDrawing">
          <xdr:col>40</xdr:col>
          <xdr:colOff>146050</xdr:colOff>
          <xdr:row>66</xdr:row>
          <xdr:rowOff>210185</xdr:rowOff>
        </xdr:to>
        <xdr:sp textlink="">
          <xdr:nvSpPr>
            <xdr:cNvPr id="1105" name="チェック 81" hidden="1">
              <a:extLst>
                <a:ext uri="{63B3BB69-23CF-44E3-9099-C40C66FF867C}">
                  <a14:compatExt spid="_x0000_s1105"/>
                </a:ext>
              </a:extLst>
            </xdr:cNvPr>
            <xdr:cNvSpPr>
              <a:spLocks noRot="1" noChangeShapeType="1"/>
            </xdr:cNvSpPr>
          </xdr:nvSpPr>
          <xdr:spPr>
            <a:xfrm>
              <a:off x="5702935" y="21355050"/>
              <a:ext cx="23431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107950</xdr:colOff>
          <xdr:row>66</xdr:row>
          <xdr:rowOff>215265</xdr:rowOff>
        </xdr:from>
        <xdr:to xmlns:xdr="http://schemas.openxmlformats.org/drawingml/2006/spreadsheetDrawing">
          <xdr:col>40</xdr:col>
          <xdr:colOff>120650</xdr:colOff>
          <xdr:row>66</xdr:row>
          <xdr:rowOff>399415</xdr:rowOff>
        </xdr:to>
        <xdr:sp textlink="">
          <xdr:nvSpPr>
            <xdr:cNvPr id="1106" name="チェック 82" hidden="1">
              <a:extLst>
                <a:ext uri="{63B3BB69-23CF-44E3-9099-C40C66FF867C}">
                  <a14:compatExt spid="_x0000_s1106"/>
                </a:ext>
              </a:extLst>
            </xdr:cNvPr>
            <xdr:cNvSpPr>
              <a:spLocks noRot="1" noChangeShapeType="1"/>
            </xdr:cNvSpPr>
          </xdr:nvSpPr>
          <xdr:spPr>
            <a:xfrm>
              <a:off x="5702935" y="21532215"/>
              <a:ext cx="20891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107950</xdr:colOff>
          <xdr:row>66</xdr:row>
          <xdr:rowOff>399415</xdr:rowOff>
        </xdr:from>
        <xdr:to xmlns:xdr="http://schemas.openxmlformats.org/drawingml/2006/spreadsheetDrawing">
          <xdr:col>40</xdr:col>
          <xdr:colOff>139700</xdr:colOff>
          <xdr:row>66</xdr:row>
          <xdr:rowOff>571500</xdr:rowOff>
        </xdr:to>
        <xdr:sp textlink="">
          <xdr:nvSpPr>
            <xdr:cNvPr id="1107" name="チェック 83" hidden="1">
              <a:extLst>
                <a:ext uri="{63B3BB69-23CF-44E3-9099-C40C66FF867C}">
                  <a14:compatExt spid="_x0000_s1107"/>
                </a:ext>
              </a:extLst>
            </xdr:cNvPr>
            <xdr:cNvSpPr>
              <a:spLocks noRot="1" noChangeShapeType="1"/>
            </xdr:cNvSpPr>
          </xdr:nvSpPr>
          <xdr:spPr>
            <a:xfrm>
              <a:off x="5702935" y="21716365"/>
              <a:ext cx="22796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107950</xdr:colOff>
          <xdr:row>66</xdr:row>
          <xdr:rowOff>387350</xdr:rowOff>
        </xdr:from>
        <xdr:to xmlns:xdr="http://schemas.openxmlformats.org/drawingml/2006/spreadsheetDrawing">
          <xdr:col>35</xdr:col>
          <xdr:colOff>139700</xdr:colOff>
          <xdr:row>66</xdr:row>
          <xdr:rowOff>578485</xdr:rowOff>
        </xdr:to>
        <xdr:sp textlink="">
          <xdr:nvSpPr>
            <xdr:cNvPr id="1109" name="チェック 85" hidden="1">
              <a:extLst>
                <a:ext uri="{63B3BB69-23CF-44E3-9099-C40C66FF867C}">
                  <a14:compatExt spid="_x0000_s1109"/>
                </a:ext>
              </a:extLst>
            </xdr:cNvPr>
            <xdr:cNvSpPr>
              <a:spLocks noRot="1" noChangeShapeType="1"/>
            </xdr:cNvSpPr>
          </xdr:nvSpPr>
          <xdr:spPr>
            <a:xfrm>
              <a:off x="4721860" y="21704300"/>
              <a:ext cx="22796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66</xdr:row>
          <xdr:rowOff>196215</xdr:rowOff>
        </xdr:from>
        <xdr:to xmlns:xdr="http://schemas.openxmlformats.org/drawingml/2006/spreadsheetDrawing">
          <xdr:col>35</xdr:col>
          <xdr:colOff>152400</xdr:colOff>
          <xdr:row>66</xdr:row>
          <xdr:rowOff>413385</xdr:rowOff>
        </xdr:to>
        <xdr:sp textlink="">
          <xdr:nvSpPr>
            <xdr:cNvPr id="1110" name="チェック 86" hidden="1">
              <a:extLst>
                <a:ext uri="{63B3BB69-23CF-44E3-9099-C40C66FF867C}">
                  <a14:compatExt spid="_x0000_s1110"/>
                </a:ext>
              </a:extLst>
            </xdr:cNvPr>
            <xdr:cNvSpPr>
              <a:spLocks noRot="1" noChangeShapeType="1"/>
            </xdr:cNvSpPr>
          </xdr:nvSpPr>
          <xdr:spPr>
            <a:xfrm>
              <a:off x="4728210" y="21513165"/>
              <a:ext cx="23431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66</xdr:row>
          <xdr:rowOff>38100</xdr:rowOff>
        </xdr:from>
        <xdr:to xmlns:xdr="http://schemas.openxmlformats.org/drawingml/2006/spreadsheetDrawing">
          <xdr:col>35</xdr:col>
          <xdr:colOff>139700</xdr:colOff>
          <xdr:row>66</xdr:row>
          <xdr:rowOff>222250</xdr:rowOff>
        </xdr:to>
        <xdr:sp textlink="">
          <xdr:nvSpPr>
            <xdr:cNvPr id="1111" name="チェック 87" hidden="1">
              <a:extLst>
                <a:ext uri="{63B3BB69-23CF-44E3-9099-C40C66FF867C}">
                  <a14:compatExt spid="_x0000_s1111"/>
                </a:ext>
              </a:extLst>
            </xdr:cNvPr>
            <xdr:cNvSpPr>
              <a:spLocks noRot="1" noChangeShapeType="1"/>
            </xdr:cNvSpPr>
          </xdr:nvSpPr>
          <xdr:spPr>
            <a:xfrm>
              <a:off x="4728210" y="21355050"/>
              <a:ext cx="22161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67</xdr:row>
          <xdr:rowOff>278130</xdr:rowOff>
        </xdr:from>
        <xdr:to xmlns:xdr="http://schemas.openxmlformats.org/drawingml/2006/spreadsheetDrawing">
          <xdr:col>45</xdr:col>
          <xdr:colOff>50800</xdr:colOff>
          <xdr:row>67</xdr:row>
          <xdr:rowOff>471170</xdr:rowOff>
        </xdr:to>
        <xdr:sp textlink="">
          <xdr:nvSpPr>
            <xdr:cNvPr id="1112" name="チェック 88" hidden="1">
              <a:extLst>
                <a:ext uri="{63B3BB69-23CF-44E3-9099-C40C66FF867C}">
                  <a14:compatExt spid="_x0000_s1112"/>
                </a:ext>
              </a:extLst>
            </xdr:cNvPr>
            <xdr:cNvSpPr>
              <a:spLocks noRot="1" noChangeShapeType="1"/>
            </xdr:cNvSpPr>
          </xdr:nvSpPr>
          <xdr:spPr>
            <a:xfrm>
              <a:off x="6588760" y="22204680"/>
              <a:ext cx="234315"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25400</xdr:colOff>
          <xdr:row>67</xdr:row>
          <xdr:rowOff>297815</xdr:rowOff>
        </xdr:from>
        <xdr:to xmlns:xdr="http://schemas.openxmlformats.org/drawingml/2006/spreadsheetDrawing">
          <xdr:col>40</xdr:col>
          <xdr:colOff>63500</xdr:colOff>
          <xdr:row>67</xdr:row>
          <xdr:rowOff>457200</xdr:rowOff>
        </xdr:to>
        <xdr:sp textlink="">
          <xdr:nvSpPr>
            <xdr:cNvPr id="1113" name="チェック 89" hidden="1">
              <a:extLst>
                <a:ext uri="{63B3BB69-23CF-44E3-9099-C40C66FF867C}">
                  <a14:compatExt spid="_x0000_s1113"/>
                </a:ext>
              </a:extLst>
            </xdr:cNvPr>
            <xdr:cNvSpPr>
              <a:spLocks noRot="1" noChangeShapeType="1"/>
            </xdr:cNvSpPr>
          </xdr:nvSpPr>
          <xdr:spPr>
            <a:xfrm>
              <a:off x="5620385" y="22224365"/>
              <a:ext cx="234315" cy="159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67</xdr:row>
          <xdr:rowOff>292100</xdr:rowOff>
        </xdr:from>
        <xdr:to xmlns:xdr="http://schemas.openxmlformats.org/drawingml/2006/spreadsheetDrawing">
          <xdr:col>35</xdr:col>
          <xdr:colOff>152400</xdr:colOff>
          <xdr:row>67</xdr:row>
          <xdr:rowOff>457200</xdr:rowOff>
        </xdr:to>
        <xdr:sp textlink="">
          <xdr:nvSpPr>
            <xdr:cNvPr id="1114" name="チェック 90" hidden="1">
              <a:extLst>
                <a:ext uri="{63B3BB69-23CF-44E3-9099-C40C66FF867C}">
                  <a14:compatExt spid="_x0000_s1114"/>
                </a:ext>
              </a:extLst>
            </xdr:cNvPr>
            <xdr:cNvSpPr>
              <a:spLocks noRot="1" noChangeShapeType="1"/>
            </xdr:cNvSpPr>
          </xdr:nvSpPr>
          <xdr:spPr>
            <a:xfrm>
              <a:off x="4728210" y="22218650"/>
              <a:ext cx="234315"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133350</xdr:colOff>
          <xdr:row>69</xdr:row>
          <xdr:rowOff>19685</xdr:rowOff>
        </xdr:from>
        <xdr:to xmlns:xdr="http://schemas.openxmlformats.org/drawingml/2006/spreadsheetDrawing">
          <xdr:col>35</xdr:col>
          <xdr:colOff>171450</xdr:colOff>
          <xdr:row>69</xdr:row>
          <xdr:rowOff>189865</xdr:rowOff>
        </xdr:to>
        <xdr:sp textlink="">
          <xdr:nvSpPr>
            <xdr:cNvPr id="1115" name="チェック 91" hidden="1">
              <a:extLst>
                <a:ext uri="{63B3BB69-23CF-44E3-9099-C40C66FF867C}">
                  <a14:compatExt spid="_x0000_s1115"/>
                </a:ext>
              </a:extLst>
            </xdr:cNvPr>
            <xdr:cNvSpPr>
              <a:spLocks noRot="1" noChangeShapeType="1"/>
            </xdr:cNvSpPr>
          </xdr:nvSpPr>
          <xdr:spPr>
            <a:xfrm>
              <a:off x="4747260" y="23127335"/>
              <a:ext cx="23431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133350</xdr:colOff>
          <xdr:row>68</xdr:row>
          <xdr:rowOff>292100</xdr:rowOff>
        </xdr:from>
        <xdr:to xmlns:xdr="http://schemas.openxmlformats.org/drawingml/2006/spreadsheetDrawing">
          <xdr:col>35</xdr:col>
          <xdr:colOff>171450</xdr:colOff>
          <xdr:row>69</xdr:row>
          <xdr:rowOff>0</xdr:rowOff>
        </xdr:to>
        <xdr:sp textlink="">
          <xdr:nvSpPr>
            <xdr:cNvPr id="1117" name="チェック 93" hidden="1">
              <a:extLst>
                <a:ext uri="{63B3BB69-23CF-44E3-9099-C40C66FF867C}">
                  <a14:compatExt spid="_x0000_s1117"/>
                </a:ext>
              </a:extLst>
            </xdr:cNvPr>
            <xdr:cNvSpPr>
              <a:spLocks noRot="1" noChangeShapeType="1"/>
            </xdr:cNvSpPr>
          </xdr:nvSpPr>
          <xdr:spPr>
            <a:xfrm>
              <a:off x="4747260" y="22942550"/>
              <a:ext cx="234315"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12</xdr:col>
          <xdr:colOff>38100</xdr:colOff>
          <xdr:row>90</xdr:row>
          <xdr:rowOff>64770</xdr:rowOff>
        </xdr:from>
        <xdr:to xmlns:xdr="http://schemas.openxmlformats.org/drawingml/2006/spreadsheetDrawing">
          <xdr:col>13</xdr:col>
          <xdr:colOff>114300</xdr:colOff>
          <xdr:row>90</xdr:row>
          <xdr:rowOff>233680</xdr:rowOff>
        </xdr:to>
        <xdr:sp textlink="">
          <xdr:nvSpPr>
            <xdr:cNvPr id="1119" name="チェック 95" hidden="1">
              <a:extLst>
                <a:ext uri="{63B3BB69-23CF-44E3-9099-C40C66FF867C}">
                  <a14:compatExt spid="_x0000_s1119"/>
                </a:ext>
              </a:extLst>
            </xdr:cNvPr>
            <xdr:cNvSpPr>
              <a:spLocks noRot="1" noChangeShapeType="1"/>
            </xdr:cNvSpPr>
          </xdr:nvSpPr>
          <xdr:spPr>
            <a:xfrm>
              <a:off x="1478280" y="34945320"/>
              <a:ext cx="196215" cy="168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29</xdr:col>
          <xdr:colOff>152400</xdr:colOff>
          <xdr:row>90</xdr:row>
          <xdr:rowOff>69850</xdr:rowOff>
        </xdr:from>
        <xdr:to xmlns:xdr="http://schemas.openxmlformats.org/drawingml/2006/spreadsheetDrawing">
          <xdr:col>31</xdr:col>
          <xdr:colOff>0</xdr:colOff>
          <xdr:row>90</xdr:row>
          <xdr:rowOff>241935</xdr:rowOff>
        </xdr:to>
        <xdr:sp textlink="">
          <xdr:nvSpPr>
            <xdr:cNvPr id="1120" name="チェック 96" hidden="1">
              <a:extLst>
                <a:ext uri="{63B3BB69-23CF-44E3-9099-C40C66FF867C}">
                  <a14:compatExt spid="_x0000_s1120"/>
                </a:ext>
              </a:extLst>
            </xdr:cNvPr>
            <xdr:cNvSpPr>
              <a:spLocks noRot="1" noChangeShapeType="1"/>
            </xdr:cNvSpPr>
          </xdr:nvSpPr>
          <xdr:spPr>
            <a:xfrm>
              <a:off x="3785235" y="34950400"/>
              <a:ext cx="24003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40</xdr:col>
          <xdr:colOff>19050</xdr:colOff>
          <xdr:row>90</xdr:row>
          <xdr:rowOff>69850</xdr:rowOff>
        </xdr:from>
        <xdr:to xmlns:xdr="http://schemas.openxmlformats.org/drawingml/2006/spreadsheetDrawing">
          <xdr:col>41</xdr:col>
          <xdr:colOff>38100</xdr:colOff>
          <xdr:row>90</xdr:row>
          <xdr:rowOff>241935</xdr:rowOff>
        </xdr:to>
        <xdr:sp textlink="">
          <xdr:nvSpPr>
            <xdr:cNvPr id="1121" name="チェック 97" hidden="1">
              <a:extLst>
                <a:ext uri="{63B3BB69-23CF-44E3-9099-C40C66FF867C}">
                  <a14:compatExt spid="_x0000_s1121"/>
                </a:ext>
              </a:extLst>
            </xdr:cNvPr>
            <xdr:cNvSpPr>
              <a:spLocks noRot="1" noChangeShapeType="1"/>
            </xdr:cNvSpPr>
          </xdr:nvSpPr>
          <xdr:spPr>
            <a:xfrm>
              <a:off x="5810250" y="34950400"/>
              <a:ext cx="21526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12</xdr:col>
          <xdr:colOff>38100</xdr:colOff>
          <xdr:row>90</xdr:row>
          <xdr:rowOff>266065</xdr:rowOff>
        </xdr:from>
        <xdr:to xmlns:xdr="http://schemas.openxmlformats.org/drawingml/2006/spreadsheetDrawing">
          <xdr:col>14</xdr:col>
          <xdr:colOff>19050</xdr:colOff>
          <xdr:row>90</xdr:row>
          <xdr:rowOff>438150</xdr:rowOff>
        </xdr:to>
        <xdr:sp textlink="">
          <xdr:nvSpPr>
            <xdr:cNvPr id="1122" name="チェック 98" hidden="1">
              <a:extLst>
                <a:ext uri="{63B3BB69-23CF-44E3-9099-C40C66FF867C}">
                  <a14:compatExt spid="_x0000_s1122"/>
                </a:ext>
              </a:extLst>
            </xdr:cNvPr>
            <xdr:cNvSpPr>
              <a:spLocks noRot="1" noChangeShapeType="1"/>
            </xdr:cNvSpPr>
          </xdr:nvSpPr>
          <xdr:spPr>
            <a:xfrm>
              <a:off x="1478280" y="35146615"/>
              <a:ext cx="22098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24</xdr:col>
          <xdr:colOff>114300</xdr:colOff>
          <xdr:row>90</xdr:row>
          <xdr:rowOff>252730</xdr:rowOff>
        </xdr:from>
        <xdr:to xmlns:xdr="http://schemas.openxmlformats.org/drawingml/2006/spreadsheetDrawing">
          <xdr:col>26</xdr:col>
          <xdr:colOff>107950</xdr:colOff>
          <xdr:row>90</xdr:row>
          <xdr:rowOff>424815</xdr:rowOff>
        </xdr:to>
        <xdr:sp textlink="">
          <xdr:nvSpPr>
            <xdr:cNvPr id="1123" name="チェック 99" hidden="1">
              <a:extLst>
                <a:ext uri="{63B3BB69-23CF-44E3-9099-C40C66FF867C}">
                  <a14:compatExt spid="_x0000_s1123"/>
                </a:ext>
              </a:extLst>
            </xdr:cNvPr>
            <xdr:cNvSpPr>
              <a:spLocks noRot="1" noChangeShapeType="1"/>
            </xdr:cNvSpPr>
          </xdr:nvSpPr>
          <xdr:spPr>
            <a:xfrm>
              <a:off x="2994660" y="35133280"/>
              <a:ext cx="23368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34</xdr:col>
          <xdr:colOff>76200</xdr:colOff>
          <xdr:row>90</xdr:row>
          <xdr:rowOff>260985</xdr:rowOff>
        </xdr:from>
        <xdr:to xmlns:xdr="http://schemas.openxmlformats.org/drawingml/2006/spreadsheetDrawing">
          <xdr:col>35</xdr:col>
          <xdr:colOff>114300</xdr:colOff>
          <xdr:row>90</xdr:row>
          <xdr:rowOff>433070</xdr:rowOff>
        </xdr:to>
        <xdr:sp textlink="">
          <xdr:nvSpPr>
            <xdr:cNvPr id="1124" name="チェック 100" hidden="1">
              <a:extLst>
                <a:ext uri="{63B3BB69-23CF-44E3-9099-C40C66FF867C}">
                  <a14:compatExt spid="_x0000_s1124"/>
                </a:ext>
              </a:extLst>
            </xdr:cNvPr>
            <xdr:cNvSpPr>
              <a:spLocks noRot="1" noChangeShapeType="1"/>
            </xdr:cNvSpPr>
          </xdr:nvSpPr>
          <xdr:spPr>
            <a:xfrm>
              <a:off x="4690110" y="35141535"/>
              <a:ext cx="23431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12</xdr:col>
          <xdr:colOff>38100</xdr:colOff>
          <xdr:row>90</xdr:row>
          <xdr:rowOff>457200</xdr:rowOff>
        </xdr:from>
        <xdr:to xmlns:xdr="http://schemas.openxmlformats.org/drawingml/2006/spreadsheetDrawing">
          <xdr:col>14</xdr:col>
          <xdr:colOff>38100</xdr:colOff>
          <xdr:row>90</xdr:row>
          <xdr:rowOff>629285</xdr:rowOff>
        </xdr:to>
        <xdr:sp textlink="">
          <xdr:nvSpPr>
            <xdr:cNvPr id="1125" name="チェック 101" hidden="1">
              <a:extLst>
                <a:ext uri="{63B3BB69-23CF-44E3-9099-C40C66FF867C}">
                  <a14:compatExt spid="_x0000_s1125"/>
                </a:ext>
              </a:extLst>
            </xdr:cNvPr>
            <xdr:cNvSpPr>
              <a:spLocks noRot="1" noChangeShapeType="1"/>
            </xdr:cNvSpPr>
          </xdr:nvSpPr>
          <xdr:spPr>
            <a:xfrm>
              <a:off x="1478280" y="35337750"/>
              <a:ext cx="24003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28</xdr:col>
          <xdr:colOff>19050</xdr:colOff>
          <xdr:row>90</xdr:row>
          <xdr:rowOff>452120</xdr:rowOff>
        </xdr:from>
        <xdr:to xmlns:xdr="http://schemas.openxmlformats.org/drawingml/2006/spreadsheetDrawing">
          <xdr:col>29</xdr:col>
          <xdr:colOff>57150</xdr:colOff>
          <xdr:row>90</xdr:row>
          <xdr:rowOff>621030</xdr:rowOff>
        </xdr:to>
        <xdr:sp textlink="">
          <xdr:nvSpPr>
            <xdr:cNvPr id="1126" name="チェック 102" hidden="1">
              <a:extLst>
                <a:ext uri="{63B3BB69-23CF-44E3-9099-C40C66FF867C}">
                  <a14:compatExt spid="_x0000_s1126"/>
                </a:ext>
              </a:extLst>
            </xdr:cNvPr>
            <xdr:cNvSpPr>
              <a:spLocks noRot="1" noChangeShapeType="1"/>
            </xdr:cNvSpPr>
          </xdr:nvSpPr>
          <xdr:spPr>
            <a:xfrm>
              <a:off x="3455670" y="35332670"/>
              <a:ext cx="234315" cy="168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88900</xdr:colOff>
          <xdr:row>92</xdr:row>
          <xdr:rowOff>57150</xdr:rowOff>
        </xdr:from>
        <xdr:to xmlns:xdr="http://schemas.openxmlformats.org/drawingml/2006/spreadsheetDrawing">
          <xdr:col>22</xdr:col>
          <xdr:colOff>69850</xdr:colOff>
          <xdr:row>93</xdr:row>
          <xdr:rowOff>0</xdr:rowOff>
        </xdr:to>
        <xdr:sp textlink="">
          <xdr:nvSpPr>
            <xdr:cNvPr id="1127" name="チェック 103" hidden="1">
              <a:extLst>
                <a:ext uri="{63B3BB69-23CF-44E3-9099-C40C66FF867C}">
                  <a14:compatExt spid="_x0000_s1127"/>
                </a:ext>
              </a:extLst>
            </xdr:cNvPr>
            <xdr:cNvSpPr>
              <a:spLocks noRot="1" noChangeShapeType="1"/>
            </xdr:cNvSpPr>
          </xdr:nvSpPr>
          <xdr:spPr>
            <a:xfrm>
              <a:off x="2489200" y="36071175"/>
              <a:ext cx="22098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82550</xdr:colOff>
          <xdr:row>93</xdr:row>
          <xdr:rowOff>25400</xdr:rowOff>
        </xdr:from>
        <xdr:to xmlns:xdr="http://schemas.openxmlformats.org/drawingml/2006/spreadsheetDrawing">
          <xdr:col>22</xdr:col>
          <xdr:colOff>69850</xdr:colOff>
          <xdr:row>94</xdr:row>
          <xdr:rowOff>0</xdr:rowOff>
        </xdr:to>
        <xdr:sp textlink="">
          <xdr:nvSpPr>
            <xdr:cNvPr id="1128" name="チェック 104" hidden="1">
              <a:extLst>
                <a:ext uri="{63B3BB69-23CF-44E3-9099-C40C66FF867C}">
                  <a14:compatExt spid="_x0000_s1128"/>
                </a:ext>
              </a:extLst>
            </xdr:cNvPr>
            <xdr:cNvSpPr>
              <a:spLocks noRot="1" noChangeShapeType="1"/>
            </xdr:cNvSpPr>
          </xdr:nvSpPr>
          <xdr:spPr>
            <a:xfrm>
              <a:off x="2482850" y="36277550"/>
              <a:ext cx="227330" cy="174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88900</xdr:colOff>
          <xdr:row>94</xdr:row>
          <xdr:rowOff>25400</xdr:rowOff>
        </xdr:from>
        <xdr:to xmlns:xdr="http://schemas.openxmlformats.org/drawingml/2006/spreadsheetDrawing">
          <xdr:col>22</xdr:col>
          <xdr:colOff>63500</xdr:colOff>
          <xdr:row>94</xdr:row>
          <xdr:rowOff>215900</xdr:rowOff>
        </xdr:to>
        <xdr:sp textlink="">
          <xdr:nvSpPr>
            <xdr:cNvPr id="1129" name="チェック 105" hidden="1">
              <a:extLst>
                <a:ext uri="{63B3BB69-23CF-44E3-9099-C40C66FF867C}">
                  <a14:compatExt spid="_x0000_s1129"/>
                </a:ext>
              </a:extLst>
            </xdr:cNvPr>
            <xdr:cNvSpPr>
              <a:spLocks noRot="1" noChangeShapeType="1"/>
            </xdr:cNvSpPr>
          </xdr:nvSpPr>
          <xdr:spPr>
            <a:xfrm>
              <a:off x="2489200" y="36477575"/>
              <a:ext cx="21463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88900</xdr:colOff>
          <xdr:row>97</xdr:row>
          <xdr:rowOff>18415</xdr:rowOff>
        </xdr:from>
        <xdr:to xmlns:xdr="http://schemas.openxmlformats.org/drawingml/2006/spreadsheetDrawing">
          <xdr:col>22</xdr:col>
          <xdr:colOff>50800</xdr:colOff>
          <xdr:row>97</xdr:row>
          <xdr:rowOff>228600</xdr:rowOff>
        </xdr:to>
        <xdr:sp textlink="">
          <xdr:nvSpPr>
            <xdr:cNvPr id="1130" name="チェック 106" hidden="1">
              <a:extLst>
                <a:ext uri="{63B3BB69-23CF-44E3-9099-C40C66FF867C}">
                  <a14:compatExt spid="_x0000_s1130"/>
                </a:ext>
              </a:extLst>
            </xdr:cNvPr>
            <xdr:cNvSpPr>
              <a:spLocks noRot="1" noChangeShapeType="1"/>
            </xdr:cNvSpPr>
          </xdr:nvSpPr>
          <xdr:spPr>
            <a:xfrm>
              <a:off x="2489200" y="37299265"/>
              <a:ext cx="20193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133350</xdr:colOff>
          <xdr:row>97</xdr:row>
          <xdr:rowOff>38100</xdr:rowOff>
        </xdr:from>
        <xdr:to xmlns:xdr="http://schemas.openxmlformats.org/drawingml/2006/spreadsheetDrawing">
          <xdr:col>37</xdr:col>
          <xdr:colOff>152400</xdr:colOff>
          <xdr:row>97</xdr:row>
          <xdr:rowOff>215900</xdr:rowOff>
        </xdr:to>
        <xdr:sp textlink="">
          <xdr:nvSpPr>
            <xdr:cNvPr id="1131" name="チェック 107" hidden="1">
              <a:extLst>
                <a:ext uri="{63B3BB69-23CF-44E3-9099-C40C66FF867C}">
                  <a14:compatExt spid="_x0000_s1131"/>
                </a:ext>
              </a:extLst>
            </xdr:cNvPr>
            <xdr:cNvSpPr>
              <a:spLocks noRot="1" noChangeShapeType="1"/>
            </xdr:cNvSpPr>
          </xdr:nvSpPr>
          <xdr:spPr>
            <a:xfrm>
              <a:off x="5139690" y="37318950"/>
              <a:ext cx="215265" cy="177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82550</xdr:colOff>
          <xdr:row>98</xdr:row>
          <xdr:rowOff>31115</xdr:rowOff>
        </xdr:from>
        <xdr:to xmlns:xdr="http://schemas.openxmlformats.org/drawingml/2006/spreadsheetDrawing">
          <xdr:col>22</xdr:col>
          <xdr:colOff>50800</xdr:colOff>
          <xdr:row>98</xdr:row>
          <xdr:rowOff>203835</xdr:rowOff>
        </xdr:to>
        <xdr:sp textlink="">
          <xdr:nvSpPr>
            <xdr:cNvPr id="1132" name="チェック 108" hidden="1">
              <a:extLst>
                <a:ext uri="{63B3BB69-23CF-44E3-9099-C40C66FF867C}">
                  <a14:compatExt spid="_x0000_s1132"/>
                </a:ext>
              </a:extLst>
            </xdr:cNvPr>
            <xdr:cNvSpPr>
              <a:spLocks noRot="1" noChangeShapeType="1"/>
            </xdr:cNvSpPr>
          </xdr:nvSpPr>
          <xdr:spPr>
            <a:xfrm>
              <a:off x="2482850" y="37550090"/>
              <a:ext cx="208280"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114300</xdr:colOff>
          <xdr:row>99</xdr:row>
          <xdr:rowOff>50165</xdr:rowOff>
        </xdr:from>
        <xdr:to xmlns:xdr="http://schemas.openxmlformats.org/drawingml/2006/spreadsheetDrawing">
          <xdr:col>45</xdr:col>
          <xdr:colOff>165100</xdr:colOff>
          <xdr:row>99</xdr:row>
          <xdr:rowOff>222250</xdr:rowOff>
        </xdr:to>
        <xdr:sp textlink="">
          <xdr:nvSpPr>
            <xdr:cNvPr id="1133" name="チェック 109" hidden="1">
              <a:extLst>
                <a:ext uri="{63B3BB69-23CF-44E3-9099-C40C66FF867C}">
                  <a14:compatExt spid="_x0000_s1133"/>
                </a:ext>
              </a:extLst>
            </xdr:cNvPr>
            <xdr:cNvSpPr>
              <a:spLocks noRot="1" noChangeShapeType="1"/>
            </xdr:cNvSpPr>
          </xdr:nvSpPr>
          <xdr:spPr>
            <a:xfrm>
              <a:off x="6690360" y="37845365"/>
              <a:ext cx="24701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31750</xdr:colOff>
          <xdr:row>99</xdr:row>
          <xdr:rowOff>50165</xdr:rowOff>
        </xdr:from>
        <xdr:to xmlns:xdr="http://schemas.openxmlformats.org/drawingml/2006/spreadsheetDrawing">
          <xdr:col>40</xdr:col>
          <xdr:colOff>76200</xdr:colOff>
          <xdr:row>99</xdr:row>
          <xdr:rowOff>215900</xdr:rowOff>
        </xdr:to>
        <xdr:sp textlink="">
          <xdr:nvSpPr>
            <xdr:cNvPr id="1134" name="チェック 110" hidden="1">
              <a:extLst>
                <a:ext uri="{63B3BB69-23CF-44E3-9099-C40C66FF867C}">
                  <a14:compatExt spid="_x0000_s1134"/>
                </a:ext>
              </a:extLst>
            </xdr:cNvPr>
            <xdr:cNvSpPr>
              <a:spLocks noRot="1" noChangeShapeType="1"/>
            </xdr:cNvSpPr>
          </xdr:nvSpPr>
          <xdr:spPr>
            <a:xfrm>
              <a:off x="5626735" y="37845365"/>
              <a:ext cx="24066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152400</xdr:colOff>
          <xdr:row>99</xdr:row>
          <xdr:rowOff>45085</xdr:rowOff>
        </xdr:from>
        <xdr:to xmlns:xdr="http://schemas.openxmlformats.org/drawingml/2006/spreadsheetDrawing">
          <xdr:col>34</xdr:col>
          <xdr:colOff>190500</xdr:colOff>
          <xdr:row>99</xdr:row>
          <xdr:rowOff>222250</xdr:rowOff>
        </xdr:to>
        <xdr:sp textlink="">
          <xdr:nvSpPr>
            <xdr:cNvPr id="1135" name="チェック 111" hidden="1">
              <a:extLst>
                <a:ext uri="{63B3BB69-23CF-44E3-9099-C40C66FF867C}">
                  <a14:compatExt spid="_x0000_s1135"/>
                </a:ext>
              </a:extLst>
            </xdr:cNvPr>
            <xdr:cNvSpPr>
              <a:spLocks noRot="1" noChangeShapeType="1"/>
            </xdr:cNvSpPr>
          </xdr:nvSpPr>
          <xdr:spPr>
            <a:xfrm>
              <a:off x="4570095" y="37840285"/>
              <a:ext cx="234315"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69850</xdr:colOff>
          <xdr:row>99</xdr:row>
          <xdr:rowOff>45085</xdr:rowOff>
        </xdr:from>
        <xdr:to xmlns:xdr="http://schemas.openxmlformats.org/drawingml/2006/spreadsheetDrawing">
          <xdr:col>29</xdr:col>
          <xdr:colOff>76200</xdr:colOff>
          <xdr:row>99</xdr:row>
          <xdr:rowOff>215900</xdr:rowOff>
        </xdr:to>
        <xdr:sp textlink="">
          <xdr:nvSpPr>
            <xdr:cNvPr id="1136" name="チェック 112" hidden="1">
              <a:extLst>
                <a:ext uri="{63B3BB69-23CF-44E3-9099-C40C66FF867C}">
                  <a14:compatExt spid="_x0000_s1136"/>
                </a:ext>
              </a:extLst>
            </xdr:cNvPr>
            <xdr:cNvSpPr>
              <a:spLocks noRot="1" noChangeShapeType="1"/>
            </xdr:cNvSpPr>
          </xdr:nvSpPr>
          <xdr:spPr>
            <a:xfrm>
              <a:off x="3506470" y="37840285"/>
              <a:ext cx="2025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114300</xdr:colOff>
          <xdr:row>100</xdr:row>
          <xdr:rowOff>38100</xdr:rowOff>
        </xdr:from>
        <xdr:to xmlns:xdr="http://schemas.openxmlformats.org/drawingml/2006/spreadsheetDrawing">
          <xdr:col>45</xdr:col>
          <xdr:colOff>95250</xdr:colOff>
          <xdr:row>100</xdr:row>
          <xdr:rowOff>222250</xdr:rowOff>
        </xdr:to>
        <xdr:sp textlink="">
          <xdr:nvSpPr>
            <xdr:cNvPr id="1137" name="チェック 113" hidden="1">
              <a:extLst>
                <a:ext uri="{63B3BB69-23CF-44E3-9099-C40C66FF867C}">
                  <a14:compatExt spid="_x0000_s1137"/>
                </a:ext>
              </a:extLst>
            </xdr:cNvPr>
            <xdr:cNvSpPr>
              <a:spLocks noRot="1" noChangeShapeType="1"/>
            </xdr:cNvSpPr>
          </xdr:nvSpPr>
          <xdr:spPr>
            <a:xfrm>
              <a:off x="6690360" y="38071425"/>
              <a:ext cx="17716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50800</xdr:colOff>
          <xdr:row>100</xdr:row>
          <xdr:rowOff>31750</xdr:rowOff>
        </xdr:from>
        <xdr:to xmlns:xdr="http://schemas.openxmlformats.org/drawingml/2006/spreadsheetDrawing">
          <xdr:col>40</xdr:col>
          <xdr:colOff>44450</xdr:colOff>
          <xdr:row>100</xdr:row>
          <xdr:rowOff>208915</xdr:rowOff>
        </xdr:to>
        <xdr:sp textlink="">
          <xdr:nvSpPr>
            <xdr:cNvPr id="1138" name="チェック 114" hidden="1">
              <a:extLst>
                <a:ext uri="{63B3BB69-23CF-44E3-9099-C40C66FF867C}">
                  <a14:compatExt spid="_x0000_s1138"/>
                </a:ext>
              </a:extLst>
            </xdr:cNvPr>
            <xdr:cNvSpPr>
              <a:spLocks noRot="1" noChangeShapeType="1"/>
            </xdr:cNvSpPr>
          </xdr:nvSpPr>
          <xdr:spPr>
            <a:xfrm>
              <a:off x="5645785" y="38065075"/>
              <a:ext cx="189865"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165100</xdr:colOff>
          <xdr:row>100</xdr:row>
          <xdr:rowOff>38100</xdr:rowOff>
        </xdr:from>
        <xdr:to xmlns:xdr="http://schemas.openxmlformats.org/drawingml/2006/spreadsheetDrawing">
          <xdr:col>34</xdr:col>
          <xdr:colOff>158750</xdr:colOff>
          <xdr:row>100</xdr:row>
          <xdr:rowOff>222250</xdr:rowOff>
        </xdr:to>
        <xdr:sp textlink="">
          <xdr:nvSpPr>
            <xdr:cNvPr id="1139" name="チェック 115" hidden="1">
              <a:extLst>
                <a:ext uri="{63B3BB69-23CF-44E3-9099-C40C66FF867C}">
                  <a14:compatExt spid="_x0000_s1139"/>
                </a:ext>
              </a:extLst>
            </xdr:cNvPr>
            <xdr:cNvSpPr>
              <a:spLocks noRot="1" noChangeShapeType="1"/>
            </xdr:cNvSpPr>
          </xdr:nvSpPr>
          <xdr:spPr>
            <a:xfrm>
              <a:off x="4582795" y="38071425"/>
              <a:ext cx="18986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69850</xdr:colOff>
          <xdr:row>100</xdr:row>
          <xdr:rowOff>38100</xdr:rowOff>
        </xdr:from>
        <xdr:to xmlns:xdr="http://schemas.openxmlformats.org/drawingml/2006/spreadsheetDrawing">
          <xdr:col>29</xdr:col>
          <xdr:colOff>88900</xdr:colOff>
          <xdr:row>100</xdr:row>
          <xdr:rowOff>203835</xdr:rowOff>
        </xdr:to>
        <xdr:sp textlink="">
          <xdr:nvSpPr>
            <xdr:cNvPr id="1140" name="チェック 116" hidden="1">
              <a:extLst>
                <a:ext uri="{63B3BB69-23CF-44E3-9099-C40C66FF867C}">
                  <a14:compatExt spid="_x0000_s1140"/>
                </a:ext>
              </a:extLst>
            </xdr:cNvPr>
            <xdr:cNvSpPr>
              <a:spLocks noRot="1" noChangeShapeType="1"/>
            </xdr:cNvSpPr>
          </xdr:nvSpPr>
          <xdr:spPr>
            <a:xfrm>
              <a:off x="3506470" y="38071425"/>
              <a:ext cx="21526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158750</xdr:colOff>
          <xdr:row>101</xdr:row>
          <xdr:rowOff>310515</xdr:rowOff>
        </xdr:from>
        <xdr:to xmlns:xdr="http://schemas.openxmlformats.org/drawingml/2006/spreadsheetDrawing">
          <xdr:col>41</xdr:col>
          <xdr:colOff>152400</xdr:colOff>
          <xdr:row>101</xdr:row>
          <xdr:rowOff>502285</xdr:rowOff>
        </xdr:to>
        <xdr:sp textlink="">
          <xdr:nvSpPr>
            <xdr:cNvPr id="1141" name="チェック 117" hidden="1">
              <a:extLst>
                <a:ext uri="{63B3BB69-23CF-44E3-9099-C40C66FF867C}">
                  <a14:compatExt spid="_x0000_s1141"/>
                </a:ext>
              </a:extLst>
            </xdr:cNvPr>
            <xdr:cNvSpPr>
              <a:spLocks noRot="1" noChangeShapeType="1"/>
            </xdr:cNvSpPr>
          </xdr:nvSpPr>
          <xdr:spPr>
            <a:xfrm>
              <a:off x="5949950" y="38581965"/>
              <a:ext cx="189865"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127000</xdr:colOff>
          <xdr:row>101</xdr:row>
          <xdr:rowOff>335915</xdr:rowOff>
        </xdr:from>
        <xdr:to xmlns:xdr="http://schemas.openxmlformats.org/drawingml/2006/spreadsheetDrawing">
          <xdr:col>35</xdr:col>
          <xdr:colOff>127000</xdr:colOff>
          <xdr:row>101</xdr:row>
          <xdr:rowOff>483235</xdr:rowOff>
        </xdr:to>
        <xdr:sp textlink="">
          <xdr:nvSpPr>
            <xdr:cNvPr id="1142" name="チェック 118" hidden="1">
              <a:extLst>
                <a:ext uri="{63B3BB69-23CF-44E3-9099-C40C66FF867C}">
                  <a14:compatExt spid="_x0000_s1142"/>
                </a:ext>
              </a:extLst>
            </xdr:cNvPr>
            <xdr:cNvSpPr>
              <a:spLocks noRot="1" noChangeShapeType="1"/>
            </xdr:cNvSpPr>
          </xdr:nvSpPr>
          <xdr:spPr>
            <a:xfrm>
              <a:off x="4740910" y="38607365"/>
              <a:ext cx="196215" cy="147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82550</xdr:colOff>
          <xdr:row>101</xdr:row>
          <xdr:rowOff>335915</xdr:rowOff>
        </xdr:from>
        <xdr:to xmlns:xdr="http://schemas.openxmlformats.org/drawingml/2006/spreadsheetDrawing">
          <xdr:col>29</xdr:col>
          <xdr:colOff>101600</xdr:colOff>
          <xdr:row>101</xdr:row>
          <xdr:rowOff>483235</xdr:rowOff>
        </xdr:to>
        <xdr:sp textlink="">
          <xdr:nvSpPr>
            <xdr:cNvPr id="1143" name="チェック 119" hidden="1">
              <a:extLst>
                <a:ext uri="{63B3BB69-23CF-44E3-9099-C40C66FF867C}">
                  <a14:compatExt spid="_x0000_s1143"/>
                </a:ext>
              </a:extLst>
            </xdr:cNvPr>
            <xdr:cNvSpPr>
              <a:spLocks noRot="1" noChangeShapeType="1"/>
            </xdr:cNvSpPr>
          </xdr:nvSpPr>
          <xdr:spPr>
            <a:xfrm>
              <a:off x="3519170" y="38607365"/>
              <a:ext cx="215265" cy="147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6350</xdr:colOff>
          <xdr:row>103</xdr:row>
          <xdr:rowOff>50165</xdr:rowOff>
        </xdr:from>
        <xdr:to xmlns:xdr="http://schemas.openxmlformats.org/drawingml/2006/spreadsheetDrawing">
          <xdr:col>28</xdr:col>
          <xdr:colOff>6350</xdr:colOff>
          <xdr:row>103</xdr:row>
          <xdr:rowOff>222250</xdr:rowOff>
        </xdr:to>
        <xdr:sp textlink="">
          <xdr:nvSpPr>
            <xdr:cNvPr id="1144" name="チェック 120" hidden="1">
              <a:extLst>
                <a:ext uri="{63B3BB69-23CF-44E3-9099-C40C66FF867C}">
                  <a14:compatExt spid="_x0000_s1144"/>
                </a:ext>
              </a:extLst>
            </xdr:cNvPr>
            <xdr:cNvSpPr>
              <a:spLocks noRot="1" noChangeShapeType="1"/>
            </xdr:cNvSpPr>
          </xdr:nvSpPr>
          <xdr:spPr>
            <a:xfrm>
              <a:off x="3246755" y="39359840"/>
              <a:ext cx="19621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12700</xdr:colOff>
          <xdr:row>106</xdr:row>
          <xdr:rowOff>38100</xdr:rowOff>
        </xdr:from>
        <xdr:to xmlns:xdr="http://schemas.openxmlformats.org/drawingml/2006/spreadsheetDrawing">
          <xdr:col>37</xdr:col>
          <xdr:colOff>31750</xdr:colOff>
          <xdr:row>106</xdr:row>
          <xdr:rowOff>208915</xdr:rowOff>
        </xdr:to>
        <xdr:sp textlink="">
          <xdr:nvSpPr>
            <xdr:cNvPr id="1145" name="チェック 121" hidden="1">
              <a:extLst>
                <a:ext uri="{63B3BB69-23CF-44E3-9099-C40C66FF867C}">
                  <a14:compatExt spid="_x0000_s1145"/>
                </a:ext>
              </a:extLst>
            </xdr:cNvPr>
            <xdr:cNvSpPr>
              <a:spLocks noRot="1" noChangeShapeType="1"/>
            </xdr:cNvSpPr>
          </xdr:nvSpPr>
          <xdr:spPr>
            <a:xfrm>
              <a:off x="5019040" y="40062150"/>
              <a:ext cx="2152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116</xdr:row>
          <xdr:rowOff>38100</xdr:rowOff>
        </xdr:from>
        <xdr:to xmlns:xdr="http://schemas.openxmlformats.org/drawingml/2006/spreadsheetDrawing">
          <xdr:col>28</xdr:col>
          <xdr:colOff>12700</xdr:colOff>
          <xdr:row>116</xdr:row>
          <xdr:rowOff>208915</xdr:rowOff>
        </xdr:to>
        <xdr:sp textlink="">
          <xdr:nvSpPr>
            <xdr:cNvPr id="1146" name="チェック 122" hidden="1">
              <a:extLst>
                <a:ext uri="{63B3BB69-23CF-44E3-9099-C40C66FF867C}">
                  <a14:compatExt spid="_x0000_s1146"/>
                </a:ext>
              </a:extLst>
            </xdr:cNvPr>
            <xdr:cNvSpPr>
              <a:spLocks noRot="1" noChangeShapeType="1"/>
            </xdr:cNvSpPr>
          </xdr:nvSpPr>
          <xdr:spPr>
            <a:xfrm>
              <a:off x="3240405" y="43576875"/>
              <a:ext cx="20891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120015</xdr:colOff>
          <xdr:row>115</xdr:row>
          <xdr:rowOff>38100</xdr:rowOff>
        </xdr:from>
        <xdr:to xmlns:xdr="http://schemas.openxmlformats.org/drawingml/2006/spreadsheetDrawing">
          <xdr:col>27</xdr:col>
          <xdr:colOff>196215</xdr:colOff>
          <xdr:row>115</xdr:row>
          <xdr:rowOff>208915</xdr:rowOff>
        </xdr:to>
        <xdr:sp textlink="">
          <xdr:nvSpPr>
            <xdr:cNvPr id="1147" name="チェック 123" hidden="1">
              <a:extLst>
                <a:ext uri="{63B3BB69-23CF-44E3-9099-C40C66FF867C}">
                  <a14:compatExt spid="_x0000_s1147"/>
                </a:ext>
              </a:extLst>
            </xdr:cNvPr>
            <xdr:cNvSpPr>
              <a:spLocks noRot="1" noChangeShapeType="1"/>
            </xdr:cNvSpPr>
          </xdr:nvSpPr>
          <xdr:spPr>
            <a:xfrm>
              <a:off x="3240405" y="43338750"/>
              <a:ext cx="19621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63500</xdr:colOff>
          <xdr:row>106</xdr:row>
          <xdr:rowOff>38100</xdr:rowOff>
        </xdr:from>
        <xdr:to xmlns:xdr="http://schemas.openxmlformats.org/drawingml/2006/spreadsheetDrawing">
          <xdr:col>33</xdr:col>
          <xdr:colOff>69850</xdr:colOff>
          <xdr:row>106</xdr:row>
          <xdr:rowOff>208915</xdr:rowOff>
        </xdr:to>
        <xdr:sp textlink="">
          <xdr:nvSpPr>
            <xdr:cNvPr id="1148" name="チェック 124" hidden="1">
              <a:extLst>
                <a:ext uri="{63B3BB69-23CF-44E3-9099-C40C66FF867C}">
                  <a14:compatExt spid="_x0000_s1148"/>
                </a:ext>
              </a:extLst>
            </xdr:cNvPr>
            <xdr:cNvSpPr>
              <a:spLocks noRot="1" noChangeShapeType="1"/>
            </xdr:cNvSpPr>
          </xdr:nvSpPr>
          <xdr:spPr>
            <a:xfrm>
              <a:off x="4284980" y="40062150"/>
              <a:ext cx="2025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106</xdr:row>
          <xdr:rowOff>50165</xdr:rowOff>
        </xdr:from>
        <xdr:to xmlns:xdr="http://schemas.openxmlformats.org/drawingml/2006/spreadsheetDrawing">
          <xdr:col>28</xdr:col>
          <xdr:colOff>12700</xdr:colOff>
          <xdr:row>106</xdr:row>
          <xdr:rowOff>215900</xdr:rowOff>
        </xdr:to>
        <xdr:sp textlink="">
          <xdr:nvSpPr>
            <xdr:cNvPr id="1149" name="チェック 125" hidden="1">
              <a:extLst>
                <a:ext uri="{63B3BB69-23CF-44E3-9099-C40C66FF867C}">
                  <a14:compatExt spid="_x0000_s1149"/>
                </a:ext>
              </a:extLst>
            </xdr:cNvPr>
            <xdr:cNvSpPr>
              <a:spLocks noRot="1" noChangeShapeType="1"/>
            </xdr:cNvSpPr>
          </xdr:nvSpPr>
          <xdr:spPr>
            <a:xfrm>
              <a:off x="3240405" y="40074215"/>
              <a:ext cx="20891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111</xdr:row>
          <xdr:rowOff>45085</xdr:rowOff>
        </xdr:from>
        <xdr:to xmlns:xdr="http://schemas.openxmlformats.org/drawingml/2006/spreadsheetDrawing">
          <xdr:col>28</xdr:col>
          <xdr:colOff>6350</xdr:colOff>
          <xdr:row>111</xdr:row>
          <xdr:rowOff>215900</xdr:rowOff>
        </xdr:to>
        <xdr:sp textlink="">
          <xdr:nvSpPr>
            <xdr:cNvPr id="1150" name="チェック 126" hidden="1">
              <a:extLst>
                <a:ext uri="{63B3BB69-23CF-44E3-9099-C40C66FF867C}">
                  <a14:compatExt spid="_x0000_s1150"/>
                </a:ext>
              </a:extLst>
            </xdr:cNvPr>
            <xdr:cNvSpPr>
              <a:spLocks noRot="1" noChangeShapeType="1"/>
            </xdr:cNvSpPr>
          </xdr:nvSpPr>
          <xdr:spPr>
            <a:xfrm>
              <a:off x="3240405" y="42250360"/>
              <a:ext cx="2025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114</xdr:row>
          <xdr:rowOff>50165</xdr:rowOff>
        </xdr:from>
        <xdr:to xmlns:xdr="http://schemas.openxmlformats.org/drawingml/2006/spreadsheetDrawing">
          <xdr:col>27</xdr:col>
          <xdr:colOff>171450</xdr:colOff>
          <xdr:row>114</xdr:row>
          <xdr:rowOff>222250</xdr:rowOff>
        </xdr:to>
        <xdr:sp textlink="">
          <xdr:nvSpPr>
            <xdr:cNvPr id="1151" name="チェック 127" hidden="1">
              <a:extLst>
                <a:ext uri="{63B3BB69-23CF-44E3-9099-C40C66FF867C}">
                  <a14:compatExt spid="_x0000_s1151"/>
                </a:ext>
              </a:extLst>
            </xdr:cNvPr>
            <xdr:cNvSpPr>
              <a:spLocks noRot="1" noChangeShapeType="1"/>
            </xdr:cNvSpPr>
          </xdr:nvSpPr>
          <xdr:spPr>
            <a:xfrm>
              <a:off x="3240405" y="43112690"/>
              <a:ext cx="1714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82550</xdr:colOff>
          <xdr:row>117</xdr:row>
          <xdr:rowOff>107315</xdr:rowOff>
        </xdr:from>
        <xdr:to xmlns:xdr="http://schemas.openxmlformats.org/drawingml/2006/spreadsheetDrawing">
          <xdr:col>45</xdr:col>
          <xdr:colOff>88900</xdr:colOff>
          <xdr:row>117</xdr:row>
          <xdr:rowOff>299085</xdr:rowOff>
        </xdr:to>
        <xdr:sp textlink="">
          <xdr:nvSpPr>
            <xdr:cNvPr id="1152" name="チェック 128" hidden="1">
              <a:extLst>
                <a:ext uri="{63B3BB69-23CF-44E3-9099-C40C66FF867C}">
                  <a14:compatExt spid="_x0000_s1152"/>
                </a:ext>
              </a:extLst>
            </xdr:cNvPr>
            <xdr:cNvSpPr>
              <a:spLocks noRot="1" noChangeShapeType="1"/>
            </xdr:cNvSpPr>
          </xdr:nvSpPr>
          <xdr:spPr>
            <a:xfrm>
              <a:off x="6658610" y="43884215"/>
              <a:ext cx="202565"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88900</xdr:colOff>
          <xdr:row>117</xdr:row>
          <xdr:rowOff>292735</xdr:rowOff>
        </xdr:from>
        <xdr:to xmlns:xdr="http://schemas.openxmlformats.org/drawingml/2006/spreadsheetDrawing">
          <xdr:col>45</xdr:col>
          <xdr:colOff>88900</xdr:colOff>
          <xdr:row>117</xdr:row>
          <xdr:rowOff>462915</xdr:rowOff>
        </xdr:to>
        <xdr:sp textlink="">
          <xdr:nvSpPr>
            <xdr:cNvPr id="1153" name="チェック 129" hidden="1">
              <a:extLst>
                <a:ext uri="{63B3BB69-23CF-44E3-9099-C40C66FF867C}">
                  <a14:compatExt spid="_x0000_s1153"/>
                </a:ext>
              </a:extLst>
            </xdr:cNvPr>
            <xdr:cNvSpPr>
              <a:spLocks noRot="1" noChangeShapeType="1"/>
            </xdr:cNvSpPr>
          </xdr:nvSpPr>
          <xdr:spPr>
            <a:xfrm>
              <a:off x="6664960" y="44069635"/>
              <a:ext cx="19621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88900</xdr:colOff>
          <xdr:row>117</xdr:row>
          <xdr:rowOff>101600</xdr:rowOff>
        </xdr:from>
        <xdr:to xmlns:xdr="http://schemas.openxmlformats.org/drawingml/2006/spreadsheetDrawing">
          <xdr:col>40</xdr:col>
          <xdr:colOff>88900</xdr:colOff>
          <xdr:row>117</xdr:row>
          <xdr:rowOff>304800</xdr:rowOff>
        </xdr:to>
        <xdr:sp textlink="">
          <xdr:nvSpPr>
            <xdr:cNvPr id="1154" name="チェック 130" hidden="1">
              <a:extLst>
                <a:ext uri="{63B3BB69-23CF-44E3-9099-C40C66FF867C}">
                  <a14:compatExt spid="_x0000_s1154"/>
                </a:ext>
              </a:extLst>
            </xdr:cNvPr>
            <xdr:cNvSpPr>
              <a:spLocks noRot="1" noChangeShapeType="1"/>
            </xdr:cNvSpPr>
          </xdr:nvSpPr>
          <xdr:spPr>
            <a:xfrm>
              <a:off x="5683885" y="43878500"/>
              <a:ext cx="19621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88900</xdr:colOff>
          <xdr:row>117</xdr:row>
          <xdr:rowOff>299085</xdr:rowOff>
        </xdr:from>
        <xdr:to xmlns:xdr="http://schemas.openxmlformats.org/drawingml/2006/spreadsheetDrawing">
          <xdr:col>40</xdr:col>
          <xdr:colOff>88900</xdr:colOff>
          <xdr:row>117</xdr:row>
          <xdr:rowOff>474980</xdr:rowOff>
        </xdr:to>
        <xdr:sp textlink="">
          <xdr:nvSpPr>
            <xdr:cNvPr id="1155" name="チェック 131" hidden="1">
              <a:extLst>
                <a:ext uri="{63B3BB69-23CF-44E3-9099-C40C66FF867C}">
                  <a14:compatExt spid="_x0000_s1155"/>
                </a:ext>
              </a:extLst>
            </xdr:cNvPr>
            <xdr:cNvSpPr>
              <a:spLocks noRot="1" noChangeShapeType="1"/>
            </xdr:cNvSpPr>
          </xdr:nvSpPr>
          <xdr:spPr>
            <a:xfrm>
              <a:off x="5683885" y="44075985"/>
              <a:ext cx="196215" cy="175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82550</xdr:colOff>
          <xdr:row>117</xdr:row>
          <xdr:rowOff>469265</xdr:rowOff>
        </xdr:from>
        <xdr:to xmlns:xdr="http://schemas.openxmlformats.org/drawingml/2006/spreadsheetDrawing">
          <xdr:col>40</xdr:col>
          <xdr:colOff>95250</xdr:colOff>
          <xdr:row>117</xdr:row>
          <xdr:rowOff>660400</xdr:rowOff>
        </xdr:to>
        <xdr:sp textlink="">
          <xdr:nvSpPr>
            <xdr:cNvPr id="1156" name="チェック 132" hidden="1">
              <a:extLst>
                <a:ext uri="{63B3BB69-23CF-44E3-9099-C40C66FF867C}">
                  <a14:compatExt spid="_x0000_s1156"/>
                </a:ext>
              </a:extLst>
            </xdr:cNvPr>
            <xdr:cNvSpPr>
              <a:spLocks noRot="1" noChangeShapeType="1"/>
            </xdr:cNvSpPr>
          </xdr:nvSpPr>
          <xdr:spPr>
            <a:xfrm>
              <a:off x="5677535" y="44246165"/>
              <a:ext cx="20891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95250</xdr:colOff>
          <xdr:row>117</xdr:row>
          <xdr:rowOff>128270</xdr:rowOff>
        </xdr:from>
        <xdr:to xmlns:xdr="http://schemas.openxmlformats.org/drawingml/2006/spreadsheetDrawing">
          <xdr:col>35</xdr:col>
          <xdr:colOff>95250</xdr:colOff>
          <xdr:row>117</xdr:row>
          <xdr:rowOff>292735</xdr:rowOff>
        </xdr:to>
        <xdr:sp textlink="">
          <xdr:nvSpPr>
            <xdr:cNvPr id="1157" name="チェック 133" hidden="1">
              <a:extLst>
                <a:ext uri="{63B3BB69-23CF-44E3-9099-C40C66FF867C}">
                  <a14:compatExt spid="_x0000_s1157"/>
                </a:ext>
              </a:extLst>
            </xdr:cNvPr>
            <xdr:cNvSpPr>
              <a:spLocks noRot="1" noChangeShapeType="1"/>
            </xdr:cNvSpPr>
          </xdr:nvSpPr>
          <xdr:spPr>
            <a:xfrm>
              <a:off x="4709160" y="43905170"/>
              <a:ext cx="196215" cy="164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107950</xdr:colOff>
          <xdr:row>117</xdr:row>
          <xdr:rowOff>304800</xdr:rowOff>
        </xdr:from>
        <xdr:to xmlns:xdr="http://schemas.openxmlformats.org/drawingml/2006/spreadsheetDrawing">
          <xdr:col>35</xdr:col>
          <xdr:colOff>107950</xdr:colOff>
          <xdr:row>117</xdr:row>
          <xdr:rowOff>474980</xdr:rowOff>
        </xdr:to>
        <xdr:sp textlink="">
          <xdr:nvSpPr>
            <xdr:cNvPr id="1158" name="チェック 134" hidden="1">
              <a:extLst>
                <a:ext uri="{63B3BB69-23CF-44E3-9099-C40C66FF867C}">
                  <a14:compatExt spid="_x0000_s1158"/>
                </a:ext>
              </a:extLst>
            </xdr:cNvPr>
            <xdr:cNvSpPr>
              <a:spLocks noRot="1" noChangeShapeType="1"/>
            </xdr:cNvSpPr>
          </xdr:nvSpPr>
          <xdr:spPr>
            <a:xfrm>
              <a:off x="4721860" y="44081700"/>
              <a:ext cx="19621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101600</xdr:colOff>
          <xdr:row>117</xdr:row>
          <xdr:rowOff>483870</xdr:rowOff>
        </xdr:from>
        <xdr:to xmlns:xdr="http://schemas.openxmlformats.org/drawingml/2006/spreadsheetDrawing">
          <xdr:col>35</xdr:col>
          <xdr:colOff>95250</xdr:colOff>
          <xdr:row>117</xdr:row>
          <xdr:rowOff>654685</xdr:rowOff>
        </xdr:to>
        <xdr:sp textlink="">
          <xdr:nvSpPr>
            <xdr:cNvPr id="1159" name="チェック 135" hidden="1">
              <a:extLst>
                <a:ext uri="{63B3BB69-23CF-44E3-9099-C40C66FF867C}">
                  <a14:compatExt spid="_x0000_s1159"/>
                </a:ext>
              </a:extLst>
            </xdr:cNvPr>
            <xdr:cNvSpPr>
              <a:spLocks noRot="1" noChangeShapeType="1"/>
            </xdr:cNvSpPr>
          </xdr:nvSpPr>
          <xdr:spPr>
            <a:xfrm>
              <a:off x="4715510" y="44260770"/>
              <a:ext cx="1898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101600</xdr:colOff>
          <xdr:row>118</xdr:row>
          <xdr:rowOff>209550</xdr:rowOff>
        </xdr:from>
        <xdr:to xmlns:xdr="http://schemas.openxmlformats.org/drawingml/2006/spreadsheetDrawing">
          <xdr:col>45</xdr:col>
          <xdr:colOff>127000</xdr:colOff>
          <xdr:row>118</xdr:row>
          <xdr:rowOff>380365</xdr:rowOff>
        </xdr:to>
        <xdr:sp textlink="">
          <xdr:nvSpPr>
            <xdr:cNvPr id="1160" name="チェック 136" hidden="1">
              <a:extLst>
                <a:ext uri="{63B3BB69-23CF-44E3-9099-C40C66FF867C}">
                  <a14:compatExt spid="_x0000_s1160"/>
                </a:ext>
              </a:extLst>
            </xdr:cNvPr>
            <xdr:cNvSpPr>
              <a:spLocks noRot="1" noChangeShapeType="1"/>
            </xdr:cNvSpPr>
          </xdr:nvSpPr>
          <xdr:spPr>
            <a:xfrm>
              <a:off x="6677660" y="44748450"/>
              <a:ext cx="22161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107950</xdr:colOff>
          <xdr:row>118</xdr:row>
          <xdr:rowOff>223520</xdr:rowOff>
        </xdr:from>
        <xdr:to xmlns:xdr="http://schemas.openxmlformats.org/drawingml/2006/spreadsheetDrawing">
          <xdr:col>40</xdr:col>
          <xdr:colOff>101600</xdr:colOff>
          <xdr:row>118</xdr:row>
          <xdr:rowOff>394335</xdr:rowOff>
        </xdr:to>
        <xdr:sp textlink="">
          <xdr:nvSpPr>
            <xdr:cNvPr id="1161" name="チェック 137" hidden="1">
              <a:extLst>
                <a:ext uri="{63B3BB69-23CF-44E3-9099-C40C66FF867C}">
                  <a14:compatExt spid="_x0000_s1161"/>
                </a:ext>
              </a:extLst>
            </xdr:cNvPr>
            <xdr:cNvSpPr>
              <a:spLocks noRot="1" noChangeShapeType="1"/>
            </xdr:cNvSpPr>
          </xdr:nvSpPr>
          <xdr:spPr>
            <a:xfrm>
              <a:off x="5702935" y="44762420"/>
              <a:ext cx="1898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133350</xdr:colOff>
          <xdr:row>118</xdr:row>
          <xdr:rowOff>216535</xdr:rowOff>
        </xdr:from>
        <xdr:to xmlns:xdr="http://schemas.openxmlformats.org/drawingml/2006/spreadsheetDrawing">
          <xdr:col>35</xdr:col>
          <xdr:colOff>120650</xdr:colOff>
          <xdr:row>118</xdr:row>
          <xdr:rowOff>380365</xdr:rowOff>
        </xdr:to>
        <xdr:sp textlink="">
          <xdr:nvSpPr>
            <xdr:cNvPr id="1162" name="チェック 138" hidden="1">
              <a:extLst>
                <a:ext uri="{63B3BB69-23CF-44E3-9099-C40C66FF867C}">
                  <a14:compatExt spid="_x0000_s1162"/>
                </a:ext>
              </a:extLst>
            </xdr:cNvPr>
            <xdr:cNvSpPr>
              <a:spLocks noRot="1" noChangeShapeType="1"/>
            </xdr:cNvSpPr>
          </xdr:nvSpPr>
          <xdr:spPr>
            <a:xfrm>
              <a:off x="4747260" y="44755435"/>
              <a:ext cx="18351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133350</xdr:colOff>
          <xdr:row>120</xdr:row>
          <xdr:rowOff>24765</xdr:rowOff>
        </xdr:from>
        <xdr:to xmlns:xdr="http://schemas.openxmlformats.org/drawingml/2006/spreadsheetDrawing">
          <xdr:col>35</xdr:col>
          <xdr:colOff>114300</xdr:colOff>
          <xdr:row>120</xdr:row>
          <xdr:rowOff>221615</xdr:rowOff>
        </xdr:to>
        <xdr:sp textlink="">
          <xdr:nvSpPr>
            <xdr:cNvPr id="1163" name="チェック 139" hidden="1">
              <a:extLst>
                <a:ext uri="{63B3BB69-23CF-44E3-9099-C40C66FF867C}">
                  <a14:compatExt spid="_x0000_s1163"/>
                </a:ext>
              </a:extLst>
            </xdr:cNvPr>
            <xdr:cNvSpPr>
              <a:spLocks noRot="1" noChangeShapeType="1"/>
            </xdr:cNvSpPr>
          </xdr:nvSpPr>
          <xdr:spPr>
            <a:xfrm>
              <a:off x="4747260" y="45382815"/>
              <a:ext cx="177165"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133350</xdr:colOff>
          <xdr:row>119</xdr:row>
          <xdr:rowOff>45085</xdr:rowOff>
        </xdr:from>
        <xdr:to xmlns:xdr="http://schemas.openxmlformats.org/drawingml/2006/spreadsheetDrawing">
          <xdr:col>35</xdr:col>
          <xdr:colOff>133350</xdr:colOff>
          <xdr:row>119</xdr:row>
          <xdr:rowOff>222250</xdr:rowOff>
        </xdr:to>
        <xdr:sp textlink="">
          <xdr:nvSpPr>
            <xdr:cNvPr id="1164" name="チェック 140" hidden="1">
              <a:extLst>
                <a:ext uri="{63B3BB69-23CF-44E3-9099-C40C66FF867C}">
                  <a14:compatExt spid="_x0000_s1164"/>
                </a:ext>
              </a:extLst>
            </xdr:cNvPr>
            <xdr:cNvSpPr>
              <a:spLocks noRot="1" noChangeShapeType="1"/>
            </xdr:cNvSpPr>
          </xdr:nvSpPr>
          <xdr:spPr>
            <a:xfrm>
              <a:off x="4747260" y="45165010"/>
              <a:ext cx="196215"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126</xdr:row>
          <xdr:rowOff>45085</xdr:rowOff>
        </xdr:from>
        <xdr:to xmlns:xdr="http://schemas.openxmlformats.org/drawingml/2006/spreadsheetDrawing">
          <xdr:col>28</xdr:col>
          <xdr:colOff>19050</xdr:colOff>
          <xdr:row>126</xdr:row>
          <xdr:rowOff>228600</xdr:rowOff>
        </xdr:to>
        <xdr:sp textlink="">
          <xdr:nvSpPr>
            <xdr:cNvPr id="1165" name="チェック 141" hidden="1">
              <a:extLst>
                <a:ext uri="{63B3BB69-23CF-44E3-9099-C40C66FF867C}">
                  <a14:compatExt spid="_x0000_s1165"/>
                </a:ext>
              </a:extLst>
            </xdr:cNvPr>
            <xdr:cNvSpPr>
              <a:spLocks noRot="1" noChangeShapeType="1"/>
            </xdr:cNvSpPr>
          </xdr:nvSpPr>
          <xdr:spPr>
            <a:xfrm>
              <a:off x="3240405" y="47574835"/>
              <a:ext cx="21526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129</xdr:row>
          <xdr:rowOff>50165</xdr:rowOff>
        </xdr:from>
        <xdr:to xmlns:xdr="http://schemas.openxmlformats.org/drawingml/2006/spreadsheetDrawing">
          <xdr:col>28</xdr:col>
          <xdr:colOff>19050</xdr:colOff>
          <xdr:row>129</xdr:row>
          <xdr:rowOff>222250</xdr:rowOff>
        </xdr:to>
        <xdr:sp textlink="">
          <xdr:nvSpPr>
            <xdr:cNvPr id="1166" name="チェック 142" hidden="1">
              <a:extLst>
                <a:ext uri="{63B3BB69-23CF-44E3-9099-C40C66FF867C}">
                  <a14:compatExt spid="_x0000_s1166"/>
                </a:ext>
              </a:extLst>
            </xdr:cNvPr>
            <xdr:cNvSpPr>
              <a:spLocks noRot="1" noChangeShapeType="1"/>
            </xdr:cNvSpPr>
          </xdr:nvSpPr>
          <xdr:spPr>
            <a:xfrm>
              <a:off x="3240405" y="48437165"/>
              <a:ext cx="21526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130</xdr:row>
          <xdr:rowOff>38100</xdr:rowOff>
        </xdr:from>
        <xdr:to xmlns:xdr="http://schemas.openxmlformats.org/drawingml/2006/spreadsheetDrawing">
          <xdr:col>28</xdr:col>
          <xdr:colOff>12700</xdr:colOff>
          <xdr:row>130</xdr:row>
          <xdr:rowOff>208915</xdr:rowOff>
        </xdr:to>
        <xdr:sp textlink="">
          <xdr:nvSpPr>
            <xdr:cNvPr id="1167" name="チェック 143" hidden="1">
              <a:extLst>
                <a:ext uri="{63B3BB69-23CF-44E3-9099-C40C66FF867C}">
                  <a14:compatExt spid="_x0000_s1167"/>
                </a:ext>
              </a:extLst>
            </xdr:cNvPr>
            <xdr:cNvSpPr>
              <a:spLocks noRot="1" noChangeShapeType="1"/>
            </xdr:cNvSpPr>
          </xdr:nvSpPr>
          <xdr:spPr>
            <a:xfrm>
              <a:off x="3240405" y="48663225"/>
              <a:ext cx="20891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120015</xdr:colOff>
          <xdr:row>131</xdr:row>
          <xdr:rowOff>50165</xdr:rowOff>
        </xdr:from>
        <xdr:to xmlns:xdr="http://schemas.openxmlformats.org/drawingml/2006/spreadsheetDrawing">
          <xdr:col>28</xdr:col>
          <xdr:colOff>19050</xdr:colOff>
          <xdr:row>131</xdr:row>
          <xdr:rowOff>215900</xdr:rowOff>
        </xdr:to>
        <xdr:sp textlink="">
          <xdr:nvSpPr>
            <xdr:cNvPr id="1168" name="チェック 144" hidden="1">
              <a:extLst>
                <a:ext uri="{63B3BB69-23CF-44E3-9099-C40C66FF867C}">
                  <a14:compatExt spid="_x0000_s1168"/>
                </a:ext>
              </a:extLst>
            </xdr:cNvPr>
            <xdr:cNvSpPr>
              <a:spLocks noRot="1" noChangeShapeType="1"/>
            </xdr:cNvSpPr>
          </xdr:nvSpPr>
          <xdr:spPr>
            <a:xfrm>
              <a:off x="3240405" y="48913415"/>
              <a:ext cx="21526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95250</xdr:colOff>
          <xdr:row>132</xdr:row>
          <xdr:rowOff>63500</xdr:rowOff>
        </xdr:from>
        <xdr:to xmlns:xdr="http://schemas.openxmlformats.org/drawingml/2006/spreadsheetDrawing">
          <xdr:col>45</xdr:col>
          <xdr:colOff>139700</xdr:colOff>
          <xdr:row>132</xdr:row>
          <xdr:rowOff>236220</xdr:rowOff>
        </xdr:to>
        <xdr:sp textlink="">
          <xdr:nvSpPr>
            <xdr:cNvPr id="1169" name="チェック 145" hidden="1">
              <a:extLst>
                <a:ext uri="{63B3BB69-23CF-44E3-9099-C40C66FF867C}">
                  <a14:compatExt spid="_x0000_s1169"/>
                </a:ext>
              </a:extLst>
            </xdr:cNvPr>
            <xdr:cNvSpPr>
              <a:spLocks noRot="1" noChangeShapeType="1"/>
            </xdr:cNvSpPr>
          </xdr:nvSpPr>
          <xdr:spPr>
            <a:xfrm>
              <a:off x="6671310" y="49164875"/>
              <a:ext cx="240665"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107950</xdr:colOff>
          <xdr:row>132</xdr:row>
          <xdr:rowOff>63500</xdr:rowOff>
        </xdr:from>
        <xdr:to xmlns:xdr="http://schemas.openxmlformats.org/drawingml/2006/spreadsheetDrawing">
          <xdr:col>40</xdr:col>
          <xdr:colOff>120650</xdr:colOff>
          <xdr:row>132</xdr:row>
          <xdr:rowOff>236220</xdr:rowOff>
        </xdr:to>
        <xdr:sp textlink="">
          <xdr:nvSpPr>
            <xdr:cNvPr id="1170" name="チェック 146" hidden="1">
              <a:extLst>
                <a:ext uri="{63B3BB69-23CF-44E3-9099-C40C66FF867C}">
                  <a14:compatExt spid="_x0000_s1170"/>
                </a:ext>
              </a:extLst>
            </xdr:cNvPr>
            <xdr:cNvSpPr>
              <a:spLocks noRot="1" noChangeShapeType="1"/>
            </xdr:cNvSpPr>
          </xdr:nvSpPr>
          <xdr:spPr>
            <a:xfrm>
              <a:off x="5702935" y="49164875"/>
              <a:ext cx="208915"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107950</xdr:colOff>
          <xdr:row>132</xdr:row>
          <xdr:rowOff>71120</xdr:rowOff>
        </xdr:from>
        <xdr:to xmlns:xdr="http://schemas.openxmlformats.org/drawingml/2006/spreadsheetDrawing">
          <xdr:col>35</xdr:col>
          <xdr:colOff>146050</xdr:colOff>
          <xdr:row>132</xdr:row>
          <xdr:rowOff>241300</xdr:rowOff>
        </xdr:to>
        <xdr:sp textlink="">
          <xdr:nvSpPr>
            <xdr:cNvPr id="1171" name="チェック 147" hidden="1">
              <a:extLst>
                <a:ext uri="{63B3BB69-23CF-44E3-9099-C40C66FF867C}">
                  <a14:compatExt spid="_x0000_s1171"/>
                </a:ext>
              </a:extLst>
            </xdr:cNvPr>
            <xdr:cNvSpPr>
              <a:spLocks noRot="1" noChangeShapeType="1"/>
            </xdr:cNvSpPr>
          </xdr:nvSpPr>
          <xdr:spPr>
            <a:xfrm>
              <a:off x="4721860" y="49172495"/>
              <a:ext cx="23431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95250</xdr:colOff>
          <xdr:row>132</xdr:row>
          <xdr:rowOff>241300</xdr:rowOff>
        </xdr:from>
        <xdr:to xmlns:xdr="http://schemas.openxmlformats.org/drawingml/2006/spreadsheetDrawing">
          <xdr:col>45</xdr:col>
          <xdr:colOff>139700</xdr:colOff>
          <xdr:row>132</xdr:row>
          <xdr:rowOff>414020</xdr:rowOff>
        </xdr:to>
        <xdr:sp textlink="">
          <xdr:nvSpPr>
            <xdr:cNvPr id="1172" name="チェック 148" hidden="1">
              <a:extLst>
                <a:ext uri="{63B3BB69-23CF-44E3-9099-C40C66FF867C}">
                  <a14:compatExt spid="_x0000_s1172"/>
                </a:ext>
              </a:extLst>
            </xdr:cNvPr>
            <xdr:cNvSpPr>
              <a:spLocks noRot="1" noChangeShapeType="1"/>
            </xdr:cNvSpPr>
          </xdr:nvSpPr>
          <xdr:spPr>
            <a:xfrm>
              <a:off x="6671310" y="49342675"/>
              <a:ext cx="240665"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101600</xdr:colOff>
          <xdr:row>132</xdr:row>
          <xdr:rowOff>236220</xdr:rowOff>
        </xdr:from>
        <xdr:to xmlns:xdr="http://schemas.openxmlformats.org/drawingml/2006/spreadsheetDrawing">
          <xdr:col>40</xdr:col>
          <xdr:colOff>158750</xdr:colOff>
          <xdr:row>132</xdr:row>
          <xdr:rowOff>426720</xdr:rowOff>
        </xdr:to>
        <xdr:sp textlink="">
          <xdr:nvSpPr>
            <xdr:cNvPr id="1173" name="チェック 149" hidden="1">
              <a:extLst>
                <a:ext uri="{63B3BB69-23CF-44E3-9099-C40C66FF867C}">
                  <a14:compatExt spid="_x0000_s1173"/>
                </a:ext>
              </a:extLst>
            </xdr:cNvPr>
            <xdr:cNvSpPr>
              <a:spLocks noRot="1" noChangeShapeType="1"/>
            </xdr:cNvSpPr>
          </xdr:nvSpPr>
          <xdr:spPr>
            <a:xfrm>
              <a:off x="5696585" y="49337595"/>
              <a:ext cx="25336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101600</xdr:colOff>
          <xdr:row>132</xdr:row>
          <xdr:rowOff>248920</xdr:rowOff>
        </xdr:from>
        <xdr:to xmlns:xdr="http://schemas.openxmlformats.org/drawingml/2006/spreadsheetDrawing">
          <xdr:col>35</xdr:col>
          <xdr:colOff>101600</xdr:colOff>
          <xdr:row>132</xdr:row>
          <xdr:rowOff>419100</xdr:rowOff>
        </xdr:to>
        <xdr:sp textlink="">
          <xdr:nvSpPr>
            <xdr:cNvPr id="1174" name="チェック 150" hidden="1">
              <a:extLst>
                <a:ext uri="{63B3BB69-23CF-44E3-9099-C40C66FF867C}">
                  <a14:compatExt spid="_x0000_s1174"/>
                </a:ext>
              </a:extLst>
            </xdr:cNvPr>
            <xdr:cNvSpPr>
              <a:spLocks noRot="1" noChangeShapeType="1"/>
            </xdr:cNvSpPr>
          </xdr:nvSpPr>
          <xdr:spPr>
            <a:xfrm>
              <a:off x="4715510" y="49350295"/>
              <a:ext cx="19621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101600</xdr:colOff>
          <xdr:row>132</xdr:row>
          <xdr:rowOff>426720</xdr:rowOff>
        </xdr:from>
        <xdr:to xmlns:xdr="http://schemas.openxmlformats.org/drawingml/2006/spreadsheetDrawing">
          <xdr:col>40</xdr:col>
          <xdr:colOff>114300</xdr:colOff>
          <xdr:row>132</xdr:row>
          <xdr:rowOff>596900</xdr:rowOff>
        </xdr:to>
        <xdr:sp textlink="">
          <xdr:nvSpPr>
            <xdr:cNvPr id="1175" name="チェック 151" hidden="1">
              <a:extLst>
                <a:ext uri="{63B3BB69-23CF-44E3-9099-C40C66FF867C}">
                  <a14:compatExt spid="_x0000_s1175"/>
                </a:ext>
              </a:extLst>
            </xdr:cNvPr>
            <xdr:cNvSpPr>
              <a:spLocks noRot="1" noChangeShapeType="1"/>
            </xdr:cNvSpPr>
          </xdr:nvSpPr>
          <xdr:spPr>
            <a:xfrm>
              <a:off x="5696585" y="49528095"/>
              <a:ext cx="20891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101600</xdr:colOff>
          <xdr:row>132</xdr:row>
          <xdr:rowOff>419100</xdr:rowOff>
        </xdr:from>
        <xdr:to xmlns:xdr="http://schemas.openxmlformats.org/drawingml/2006/spreadsheetDrawing">
          <xdr:col>35</xdr:col>
          <xdr:colOff>114300</xdr:colOff>
          <xdr:row>132</xdr:row>
          <xdr:rowOff>591820</xdr:rowOff>
        </xdr:to>
        <xdr:sp textlink="">
          <xdr:nvSpPr>
            <xdr:cNvPr id="1176" name="チェック 152" hidden="1">
              <a:extLst>
                <a:ext uri="{63B3BB69-23CF-44E3-9099-C40C66FF867C}">
                  <a14:compatExt spid="_x0000_s1176"/>
                </a:ext>
              </a:extLst>
            </xdr:cNvPr>
            <xdr:cNvSpPr>
              <a:spLocks noRot="1" noChangeShapeType="1"/>
            </xdr:cNvSpPr>
          </xdr:nvSpPr>
          <xdr:spPr>
            <a:xfrm>
              <a:off x="4715510" y="49520475"/>
              <a:ext cx="208915"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69850</xdr:colOff>
          <xdr:row>133</xdr:row>
          <xdr:rowOff>241300</xdr:rowOff>
        </xdr:from>
        <xdr:to xmlns:xdr="http://schemas.openxmlformats.org/drawingml/2006/spreadsheetDrawing">
          <xdr:col>46</xdr:col>
          <xdr:colOff>57150</xdr:colOff>
          <xdr:row>133</xdr:row>
          <xdr:rowOff>394335</xdr:rowOff>
        </xdr:to>
        <xdr:sp textlink="">
          <xdr:nvSpPr>
            <xdr:cNvPr id="1177" name="チェック 153" hidden="1">
              <a:extLst>
                <a:ext uri="{63B3BB69-23CF-44E3-9099-C40C66FF867C}">
                  <a14:compatExt spid="_x0000_s1177"/>
                </a:ext>
              </a:extLst>
            </xdr:cNvPr>
            <xdr:cNvSpPr>
              <a:spLocks noRot="1" noChangeShapeType="1"/>
            </xdr:cNvSpPr>
          </xdr:nvSpPr>
          <xdr:spPr>
            <a:xfrm>
              <a:off x="6842125" y="49990375"/>
              <a:ext cx="183515" cy="153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190500</xdr:colOff>
          <xdr:row>133</xdr:row>
          <xdr:rowOff>229235</xdr:rowOff>
        </xdr:from>
        <xdr:to xmlns:xdr="http://schemas.openxmlformats.org/drawingml/2006/spreadsheetDrawing">
          <xdr:col>40</xdr:col>
          <xdr:colOff>190500</xdr:colOff>
          <xdr:row>133</xdr:row>
          <xdr:rowOff>399415</xdr:rowOff>
        </xdr:to>
        <xdr:sp textlink="">
          <xdr:nvSpPr>
            <xdr:cNvPr id="1178" name="チェック 154" hidden="1">
              <a:extLst>
                <a:ext uri="{63B3BB69-23CF-44E3-9099-C40C66FF867C}">
                  <a14:compatExt spid="_x0000_s1178"/>
                </a:ext>
              </a:extLst>
            </xdr:cNvPr>
            <xdr:cNvSpPr>
              <a:spLocks noRot="1" noChangeShapeType="1"/>
            </xdr:cNvSpPr>
          </xdr:nvSpPr>
          <xdr:spPr>
            <a:xfrm>
              <a:off x="5785485" y="49978310"/>
              <a:ext cx="196215"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120650</xdr:colOff>
          <xdr:row>133</xdr:row>
          <xdr:rowOff>234315</xdr:rowOff>
        </xdr:from>
        <xdr:to xmlns:xdr="http://schemas.openxmlformats.org/drawingml/2006/spreadsheetDrawing">
          <xdr:col>35</xdr:col>
          <xdr:colOff>101600</xdr:colOff>
          <xdr:row>133</xdr:row>
          <xdr:rowOff>399415</xdr:rowOff>
        </xdr:to>
        <xdr:sp textlink="">
          <xdr:nvSpPr>
            <xdr:cNvPr id="1179" name="チェック 155" hidden="1">
              <a:extLst>
                <a:ext uri="{63B3BB69-23CF-44E3-9099-C40C66FF867C}">
                  <a14:compatExt spid="_x0000_s1179"/>
                </a:ext>
              </a:extLst>
            </xdr:cNvPr>
            <xdr:cNvSpPr>
              <a:spLocks noRot="1" noChangeShapeType="1"/>
            </xdr:cNvSpPr>
          </xdr:nvSpPr>
          <xdr:spPr>
            <a:xfrm>
              <a:off x="4734560" y="49983390"/>
              <a:ext cx="177165"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133350</xdr:colOff>
          <xdr:row>134</xdr:row>
          <xdr:rowOff>50800</xdr:rowOff>
        </xdr:from>
        <xdr:to xmlns:xdr="http://schemas.openxmlformats.org/drawingml/2006/spreadsheetDrawing">
          <xdr:col>35</xdr:col>
          <xdr:colOff>152400</xdr:colOff>
          <xdr:row>134</xdr:row>
          <xdr:rowOff>222885</xdr:rowOff>
        </xdr:to>
        <xdr:sp textlink="">
          <xdr:nvSpPr>
            <xdr:cNvPr id="1180" name="チェック 156" hidden="1">
              <a:extLst>
                <a:ext uri="{63B3BB69-23CF-44E3-9099-C40C66FF867C}">
                  <a14:compatExt spid="_x0000_s1180"/>
                </a:ext>
              </a:extLst>
            </xdr:cNvPr>
            <xdr:cNvSpPr>
              <a:spLocks noRot="1" noChangeShapeType="1"/>
            </xdr:cNvSpPr>
          </xdr:nvSpPr>
          <xdr:spPr>
            <a:xfrm>
              <a:off x="4747260" y="50409475"/>
              <a:ext cx="21526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133350</xdr:colOff>
          <xdr:row>135</xdr:row>
          <xdr:rowOff>51435</xdr:rowOff>
        </xdr:from>
        <xdr:to xmlns:xdr="http://schemas.openxmlformats.org/drawingml/2006/spreadsheetDrawing">
          <xdr:col>35</xdr:col>
          <xdr:colOff>152400</xdr:colOff>
          <xdr:row>135</xdr:row>
          <xdr:rowOff>184150</xdr:rowOff>
        </xdr:to>
        <xdr:sp textlink="">
          <xdr:nvSpPr>
            <xdr:cNvPr id="1181" name="チェック 157" hidden="1">
              <a:extLst>
                <a:ext uri="{63B3BB69-23CF-44E3-9099-C40C66FF867C}">
                  <a14:compatExt spid="_x0000_s1181"/>
                </a:ext>
              </a:extLst>
            </xdr:cNvPr>
            <xdr:cNvSpPr>
              <a:spLocks noRot="1" noChangeShapeType="1"/>
            </xdr:cNvSpPr>
          </xdr:nvSpPr>
          <xdr:spPr>
            <a:xfrm>
              <a:off x="4747260" y="50675540"/>
              <a:ext cx="215265" cy="132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140</xdr:row>
          <xdr:rowOff>57150</xdr:rowOff>
        </xdr:from>
        <xdr:to xmlns:xdr="http://schemas.openxmlformats.org/drawingml/2006/spreadsheetDrawing">
          <xdr:col>14</xdr:col>
          <xdr:colOff>0</xdr:colOff>
          <xdr:row>140</xdr:row>
          <xdr:rowOff>208915</xdr:rowOff>
        </xdr:to>
        <xdr:sp textlink="">
          <xdr:nvSpPr>
            <xdr:cNvPr id="1182" name="チェック 158" hidden="1">
              <a:extLst>
                <a:ext uri="{63B3BB69-23CF-44E3-9099-C40C66FF867C}">
                  <a14:compatExt spid="_x0000_s1182"/>
                </a:ext>
              </a:extLst>
            </xdr:cNvPr>
            <xdr:cNvSpPr>
              <a:spLocks noRot="1" noChangeShapeType="1"/>
            </xdr:cNvSpPr>
          </xdr:nvSpPr>
          <xdr:spPr>
            <a:xfrm>
              <a:off x="1478280" y="52881530"/>
              <a:ext cx="201930"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141</xdr:row>
          <xdr:rowOff>57150</xdr:rowOff>
        </xdr:from>
        <xdr:to xmlns:xdr="http://schemas.openxmlformats.org/drawingml/2006/spreadsheetDrawing">
          <xdr:col>13</xdr:col>
          <xdr:colOff>120015</xdr:colOff>
          <xdr:row>141</xdr:row>
          <xdr:rowOff>222250</xdr:rowOff>
        </xdr:to>
        <xdr:sp textlink="">
          <xdr:nvSpPr>
            <xdr:cNvPr id="1183" name="チェック 159" hidden="1">
              <a:extLst>
                <a:ext uri="{63B3BB69-23CF-44E3-9099-C40C66FF867C}">
                  <a14:compatExt spid="_x0000_s1183"/>
                </a:ext>
              </a:extLst>
            </xdr:cNvPr>
            <xdr:cNvSpPr>
              <a:spLocks noRot="1" noChangeShapeType="1"/>
            </xdr:cNvSpPr>
          </xdr:nvSpPr>
          <xdr:spPr>
            <a:xfrm>
              <a:off x="1478280" y="53119655"/>
              <a:ext cx="201930"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142</xdr:row>
          <xdr:rowOff>63500</xdr:rowOff>
        </xdr:from>
        <xdr:to xmlns:xdr="http://schemas.openxmlformats.org/drawingml/2006/spreadsheetDrawing">
          <xdr:col>13</xdr:col>
          <xdr:colOff>101600</xdr:colOff>
          <xdr:row>142</xdr:row>
          <xdr:rowOff>203835</xdr:rowOff>
        </xdr:to>
        <xdr:sp textlink="">
          <xdr:nvSpPr>
            <xdr:cNvPr id="1184" name="チェック 160" hidden="1">
              <a:extLst>
                <a:ext uri="{63B3BB69-23CF-44E3-9099-C40C66FF867C}">
                  <a14:compatExt spid="_x0000_s1184"/>
                </a:ext>
              </a:extLst>
            </xdr:cNvPr>
            <xdr:cNvSpPr>
              <a:spLocks noRot="1" noChangeShapeType="1"/>
            </xdr:cNvSpPr>
          </xdr:nvSpPr>
          <xdr:spPr>
            <a:xfrm>
              <a:off x="1478280" y="53364130"/>
              <a:ext cx="183515"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101600</xdr:colOff>
          <xdr:row>145</xdr:row>
          <xdr:rowOff>25400</xdr:rowOff>
        </xdr:from>
        <xdr:to xmlns:xdr="http://schemas.openxmlformats.org/drawingml/2006/spreadsheetDrawing">
          <xdr:col>32</xdr:col>
          <xdr:colOff>120650</xdr:colOff>
          <xdr:row>145</xdr:row>
          <xdr:rowOff>197485</xdr:rowOff>
        </xdr:to>
        <xdr:sp textlink="">
          <xdr:nvSpPr>
            <xdr:cNvPr id="1185" name="チェック 161" hidden="1">
              <a:extLst>
                <a:ext uri="{63B3BB69-23CF-44E3-9099-C40C66FF867C}">
                  <a14:compatExt spid="_x0000_s1185"/>
                </a:ext>
              </a:extLst>
            </xdr:cNvPr>
            <xdr:cNvSpPr>
              <a:spLocks noRot="1" noChangeShapeType="1"/>
            </xdr:cNvSpPr>
          </xdr:nvSpPr>
          <xdr:spPr>
            <a:xfrm>
              <a:off x="4126865" y="54183280"/>
              <a:ext cx="21526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44450</xdr:colOff>
          <xdr:row>145</xdr:row>
          <xdr:rowOff>44450</xdr:rowOff>
        </xdr:from>
        <xdr:to xmlns:xdr="http://schemas.openxmlformats.org/drawingml/2006/spreadsheetDrawing">
          <xdr:col>13</xdr:col>
          <xdr:colOff>120015</xdr:colOff>
          <xdr:row>145</xdr:row>
          <xdr:rowOff>190500</xdr:rowOff>
        </xdr:to>
        <xdr:sp textlink="">
          <xdr:nvSpPr>
            <xdr:cNvPr id="1186" name="チェック 162" hidden="1">
              <a:extLst>
                <a:ext uri="{63B3BB69-23CF-44E3-9099-C40C66FF867C}">
                  <a14:compatExt spid="_x0000_s1186"/>
                </a:ext>
              </a:extLst>
            </xdr:cNvPr>
            <xdr:cNvSpPr>
              <a:spLocks noRot="1" noChangeShapeType="1"/>
            </xdr:cNvSpPr>
          </xdr:nvSpPr>
          <xdr:spPr>
            <a:xfrm>
              <a:off x="1484630" y="54202330"/>
              <a:ext cx="195580" cy="146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50800</xdr:colOff>
          <xdr:row>146</xdr:row>
          <xdr:rowOff>31750</xdr:rowOff>
        </xdr:from>
        <xdr:to xmlns:xdr="http://schemas.openxmlformats.org/drawingml/2006/spreadsheetDrawing">
          <xdr:col>14</xdr:col>
          <xdr:colOff>0</xdr:colOff>
          <xdr:row>146</xdr:row>
          <xdr:rowOff>190500</xdr:rowOff>
        </xdr:to>
        <xdr:sp textlink="">
          <xdr:nvSpPr>
            <xdr:cNvPr id="1187" name="チェック 163" hidden="1">
              <a:extLst>
                <a:ext uri="{63B3BB69-23CF-44E3-9099-C40C66FF867C}">
                  <a14:compatExt spid="_x0000_s1187"/>
                </a:ext>
              </a:extLst>
            </xdr:cNvPr>
            <xdr:cNvSpPr>
              <a:spLocks noRot="1" noChangeShapeType="1"/>
            </xdr:cNvSpPr>
          </xdr:nvSpPr>
          <xdr:spPr>
            <a:xfrm>
              <a:off x="1490980" y="54399180"/>
              <a:ext cx="189230"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148</xdr:row>
          <xdr:rowOff>44450</xdr:rowOff>
        </xdr:from>
        <xdr:to xmlns:xdr="http://schemas.openxmlformats.org/drawingml/2006/spreadsheetDrawing">
          <xdr:col>23</xdr:col>
          <xdr:colOff>50800</xdr:colOff>
          <xdr:row>148</xdr:row>
          <xdr:rowOff>189865</xdr:rowOff>
        </xdr:to>
        <xdr:sp textlink="">
          <xdr:nvSpPr>
            <xdr:cNvPr id="1188" name="チェック 164" hidden="1">
              <a:extLst>
                <a:ext uri="{63B3BB69-23CF-44E3-9099-C40C66FF867C}">
                  <a14:compatExt spid="_x0000_s1188"/>
                </a:ext>
              </a:extLst>
            </xdr:cNvPr>
            <xdr:cNvSpPr>
              <a:spLocks noRot="1" noChangeShapeType="1"/>
            </xdr:cNvSpPr>
          </xdr:nvSpPr>
          <xdr:spPr>
            <a:xfrm>
              <a:off x="2640330" y="55040530"/>
              <a:ext cx="170815"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25400</xdr:colOff>
          <xdr:row>149</xdr:row>
          <xdr:rowOff>348615</xdr:rowOff>
        </xdr:from>
        <xdr:to xmlns:xdr="http://schemas.openxmlformats.org/drawingml/2006/spreadsheetDrawing">
          <xdr:col>31</xdr:col>
          <xdr:colOff>44450</xdr:colOff>
          <xdr:row>149</xdr:row>
          <xdr:rowOff>509270</xdr:rowOff>
        </xdr:to>
        <xdr:sp textlink="">
          <xdr:nvSpPr>
            <xdr:cNvPr id="1189" name="チェック 165" hidden="1">
              <a:extLst>
                <a:ext uri="{63B3BB69-23CF-44E3-9099-C40C66FF867C}">
                  <a14:compatExt spid="_x0000_s1189"/>
                </a:ext>
              </a:extLst>
            </xdr:cNvPr>
            <xdr:cNvSpPr>
              <a:spLocks noRot="1" noChangeShapeType="1"/>
            </xdr:cNvSpPr>
          </xdr:nvSpPr>
          <xdr:spPr>
            <a:xfrm>
              <a:off x="3854450" y="55649495"/>
              <a:ext cx="215265"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6350</xdr:colOff>
          <xdr:row>149</xdr:row>
          <xdr:rowOff>348615</xdr:rowOff>
        </xdr:from>
        <xdr:to xmlns:xdr="http://schemas.openxmlformats.org/drawingml/2006/spreadsheetDrawing">
          <xdr:col>23</xdr:col>
          <xdr:colOff>95250</xdr:colOff>
          <xdr:row>149</xdr:row>
          <xdr:rowOff>509270</xdr:rowOff>
        </xdr:to>
        <xdr:sp textlink="">
          <xdr:nvSpPr>
            <xdr:cNvPr id="1190" name="チェック 166" hidden="1">
              <a:extLst>
                <a:ext uri="{63B3BB69-23CF-44E3-9099-C40C66FF867C}">
                  <a14:compatExt spid="_x0000_s1190"/>
                </a:ext>
              </a:extLst>
            </xdr:cNvPr>
            <xdr:cNvSpPr>
              <a:spLocks noRot="1" noChangeShapeType="1"/>
            </xdr:cNvSpPr>
          </xdr:nvSpPr>
          <xdr:spPr>
            <a:xfrm>
              <a:off x="2646680" y="55649495"/>
              <a:ext cx="208915"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151</xdr:row>
          <xdr:rowOff>50165</xdr:rowOff>
        </xdr:from>
        <xdr:to xmlns:xdr="http://schemas.openxmlformats.org/drawingml/2006/spreadsheetDrawing">
          <xdr:col>23</xdr:col>
          <xdr:colOff>76200</xdr:colOff>
          <xdr:row>151</xdr:row>
          <xdr:rowOff>215900</xdr:rowOff>
        </xdr:to>
        <xdr:sp textlink="">
          <xdr:nvSpPr>
            <xdr:cNvPr id="1191" name="チェック 167" hidden="1">
              <a:extLst>
                <a:ext uri="{63B3BB69-23CF-44E3-9099-C40C66FF867C}">
                  <a14:compatExt spid="_x0000_s1191"/>
                </a:ext>
              </a:extLst>
            </xdr:cNvPr>
            <xdr:cNvSpPr>
              <a:spLocks noRot="1" noChangeShapeType="1"/>
            </xdr:cNvSpPr>
          </xdr:nvSpPr>
          <xdr:spPr>
            <a:xfrm>
              <a:off x="2653030" y="56494045"/>
              <a:ext cx="18351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154</xdr:row>
          <xdr:rowOff>26035</xdr:rowOff>
        </xdr:from>
        <xdr:to xmlns:xdr="http://schemas.openxmlformats.org/drawingml/2006/spreadsheetDrawing">
          <xdr:col>23</xdr:col>
          <xdr:colOff>76200</xdr:colOff>
          <xdr:row>154</xdr:row>
          <xdr:rowOff>202565</xdr:rowOff>
        </xdr:to>
        <xdr:sp textlink="">
          <xdr:nvSpPr>
            <xdr:cNvPr id="1193" name="チェック 169" hidden="1">
              <a:extLst>
                <a:ext uri="{63B3BB69-23CF-44E3-9099-C40C66FF867C}">
                  <a14:compatExt spid="_x0000_s1193"/>
                </a:ext>
              </a:extLst>
            </xdr:cNvPr>
            <xdr:cNvSpPr>
              <a:spLocks noRot="1" noChangeShapeType="1"/>
            </xdr:cNvSpPr>
          </xdr:nvSpPr>
          <xdr:spPr>
            <a:xfrm>
              <a:off x="2640330" y="57184290"/>
              <a:ext cx="196215" cy="176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44450</xdr:colOff>
          <xdr:row>154</xdr:row>
          <xdr:rowOff>50165</xdr:rowOff>
        </xdr:from>
        <xdr:to xmlns:xdr="http://schemas.openxmlformats.org/drawingml/2006/spreadsheetDrawing">
          <xdr:col>30</xdr:col>
          <xdr:colOff>88900</xdr:colOff>
          <xdr:row>154</xdr:row>
          <xdr:rowOff>183515</xdr:rowOff>
        </xdr:to>
        <xdr:sp textlink="">
          <xdr:nvSpPr>
            <xdr:cNvPr id="1194" name="チェック 170" hidden="1">
              <a:extLst>
                <a:ext uri="{63B3BB69-23CF-44E3-9099-C40C66FF867C}">
                  <a14:compatExt spid="_x0000_s1194"/>
                </a:ext>
              </a:extLst>
            </xdr:cNvPr>
            <xdr:cNvSpPr>
              <a:spLocks noRot="1" noChangeShapeType="1"/>
            </xdr:cNvSpPr>
          </xdr:nvSpPr>
          <xdr:spPr>
            <a:xfrm>
              <a:off x="3677285" y="57208420"/>
              <a:ext cx="24066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69850</xdr:colOff>
          <xdr:row>148</xdr:row>
          <xdr:rowOff>32385</xdr:rowOff>
        </xdr:from>
        <xdr:to xmlns:xdr="http://schemas.openxmlformats.org/drawingml/2006/spreadsheetDrawing">
          <xdr:col>43</xdr:col>
          <xdr:colOff>57150</xdr:colOff>
          <xdr:row>148</xdr:row>
          <xdr:rowOff>197485</xdr:rowOff>
        </xdr:to>
        <xdr:sp textlink="">
          <xdr:nvSpPr>
            <xdr:cNvPr id="1195" name="チェック 171" hidden="1">
              <a:extLst>
                <a:ext uri="{63B3BB69-23CF-44E3-9099-C40C66FF867C}">
                  <a14:compatExt spid="_x0000_s1195"/>
                </a:ext>
              </a:extLst>
            </xdr:cNvPr>
            <xdr:cNvSpPr>
              <a:spLocks noRot="1" noChangeShapeType="1"/>
            </xdr:cNvSpPr>
          </xdr:nvSpPr>
          <xdr:spPr>
            <a:xfrm>
              <a:off x="6253480" y="55028465"/>
              <a:ext cx="183515"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50800</xdr:colOff>
          <xdr:row>147</xdr:row>
          <xdr:rowOff>133985</xdr:rowOff>
        </xdr:from>
        <xdr:to xmlns:xdr="http://schemas.openxmlformats.org/drawingml/2006/spreadsheetDrawing">
          <xdr:col>37</xdr:col>
          <xdr:colOff>19050</xdr:colOff>
          <xdr:row>147</xdr:row>
          <xdr:rowOff>291465</xdr:rowOff>
        </xdr:to>
        <xdr:sp textlink="">
          <xdr:nvSpPr>
            <xdr:cNvPr id="1196" name="チェック 172" hidden="1">
              <a:extLst>
                <a:ext uri="{63B3BB69-23CF-44E3-9099-C40C66FF867C}">
                  <a14:compatExt spid="_x0000_s1196"/>
                </a:ext>
              </a:extLst>
            </xdr:cNvPr>
            <xdr:cNvSpPr>
              <a:spLocks noRot="1" noChangeShapeType="1"/>
            </xdr:cNvSpPr>
          </xdr:nvSpPr>
          <xdr:spPr>
            <a:xfrm>
              <a:off x="5057140" y="54825265"/>
              <a:ext cx="164465" cy="157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57150</xdr:colOff>
          <xdr:row>148</xdr:row>
          <xdr:rowOff>38100</xdr:rowOff>
        </xdr:from>
        <xdr:to xmlns:xdr="http://schemas.openxmlformats.org/drawingml/2006/spreadsheetDrawing">
          <xdr:col>37</xdr:col>
          <xdr:colOff>44450</xdr:colOff>
          <xdr:row>148</xdr:row>
          <xdr:rowOff>203200</xdr:rowOff>
        </xdr:to>
        <xdr:sp textlink="">
          <xdr:nvSpPr>
            <xdr:cNvPr id="1197" name="チェック 173" hidden="1">
              <a:extLst>
                <a:ext uri="{63B3BB69-23CF-44E3-9099-C40C66FF867C}">
                  <a14:compatExt spid="_x0000_s1197"/>
                </a:ext>
              </a:extLst>
            </xdr:cNvPr>
            <xdr:cNvSpPr>
              <a:spLocks noRot="1" noChangeShapeType="1"/>
            </xdr:cNvSpPr>
          </xdr:nvSpPr>
          <xdr:spPr>
            <a:xfrm>
              <a:off x="5063490" y="55034180"/>
              <a:ext cx="183515"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19050</xdr:colOff>
          <xdr:row>147</xdr:row>
          <xdr:rowOff>146050</xdr:rowOff>
        </xdr:from>
        <xdr:to xmlns:xdr="http://schemas.openxmlformats.org/drawingml/2006/spreadsheetDrawing">
          <xdr:col>31</xdr:col>
          <xdr:colOff>38100</xdr:colOff>
          <xdr:row>147</xdr:row>
          <xdr:rowOff>291465</xdr:rowOff>
        </xdr:to>
        <xdr:sp textlink="">
          <xdr:nvSpPr>
            <xdr:cNvPr id="1198" name="チェック 174" hidden="1">
              <a:extLst>
                <a:ext uri="{63B3BB69-23CF-44E3-9099-C40C66FF867C}">
                  <a14:compatExt spid="_x0000_s1198"/>
                </a:ext>
              </a:extLst>
            </xdr:cNvPr>
            <xdr:cNvSpPr>
              <a:spLocks noRot="1" noChangeShapeType="1"/>
            </xdr:cNvSpPr>
          </xdr:nvSpPr>
          <xdr:spPr>
            <a:xfrm>
              <a:off x="3848100" y="54837330"/>
              <a:ext cx="215265"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19050</xdr:colOff>
          <xdr:row>148</xdr:row>
          <xdr:rowOff>25400</xdr:rowOff>
        </xdr:from>
        <xdr:to xmlns:xdr="http://schemas.openxmlformats.org/drawingml/2006/spreadsheetDrawing">
          <xdr:col>31</xdr:col>
          <xdr:colOff>31750</xdr:colOff>
          <xdr:row>148</xdr:row>
          <xdr:rowOff>203200</xdr:rowOff>
        </xdr:to>
        <xdr:sp textlink="">
          <xdr:nvSpPr>
            <xdr:cNvPr id="1199" name="チェック 175" hidden="1">
              <a:extLst>
                <a:ext uri="{63B3BB69-23CF-44E3-9099-C40C66FF867C}">
                  <a14:compatExt spid="_x0000_s1199"/>
                </a:ext>
              </a:extLst>
            </xdr:cNvPr>
            <xdr:cNvSpPr>
              <a:spLocks noRot="1" noChangeShapeType="1"/>
            </xdr:cNvSpPr>
          </xdr:nvSpPr>
          <xdr:spPr>
            <a:xfrm>
              <a:off x="3848100" y="55021480"/>
              <a:ext cx="208915" cy="177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147</xdr:row>
          <xdr:rowOff>139700</xdr:rowOff>
        </xdr:from>
        <xdr:to xmlns:xdr="http://schemas.openxmlformats.org/drawingml/2006/spreadsheetDrawing">
          <xdr:col>23</xdr:col>
          <xdr:colOff>63500</xdr:colOff>
          <xdr:row>147</xdr:row>
          <xdr:rowOff>299085</xdr:rowOff>
        </xdr:to>
        <xdr:sp textlink="">
          <xdr:nvSpPr>
            <xdr:cNvPr id="1200" name="チェック 176" hidden="1">
              <a:extLst>
                <a:ext uri="{63B3BB69-23CF-44E3-9099-C40C66FF867C}">
                  <a14:compatExt spid="_x0000_s1200"/>
                </a:ext>
              </a:extLst>
            </xdr:cNvPr>
            <xdr:cNvSpPr>
              <a:spLocks noRot="1" noChangeShapeType="1"/>
            </xdr:cNvSpPr>
          </xdr:nvSpPr>
          <xdr:spPr>
            <a:xfrm>
              <a:off x="2640330" y="54830980"/>
              <a:ext cx="183515" cy="159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69850</xdr:colOff>
          <xdr:row>147</xdr:row>
          <xdr:rowOff>133985</xdr:rowOff>
        </xdr:from>
        <xdr:to xmlns:xdr="http://schemas.openxmlformats.org/drawingml/2006/spreadsheetDrawing">
          <xdr:col>43</xdr:col>
          <xdr:colOff>76200</xdr:colOff>
          <xdr:row>147</xdr:row>
          <xdr:rowOff>285750</xdr:rowOff>
        </xdr:to>
        <xdr:sp textlink="">
          <xdr:nvSpPr>
            <xdr:cNvPr id="1201" name="チェック 177" hidden="1">
              <a:extLst>
                <a:ext uri="{63B3BB69-23CF-44E3-9099-C40C66FF867C}">
                  <a14:compatExt spid="_x0000_s1201"/>
                </a:ext>
              </a:extLst>
            </xdr:cNvPr>
            <xdr:cNvSpPr>
              <a:spLocks noRot="1" noChangeShapeType="1"/>
            </xdr:cNvSpPr>
          </xdr:nvSpPr>
          <xdr:spPr>
            <a:xfrm>
              <a:off x="6253480" y="54825265"/>
              <a:ext cx="20256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184150</xdr:colOff>
          <xdr:row>154</xdr:row>
          <xdr:rowOff>38100</xdr:rowOff>
        </xdr:from>
        <xdr:to xmlns:xdr="http://schemas.openxmlformats.org/drawingml/2006/spreadsheetDrawing">
          <xdr:col>33</xdr:col>
          <xdr:colOff>171450</xdr:colOff>
          <xdr:row>154</xdr:row>
          <xdr:rowOff>190500</xdr:rowOff>
        </xdr:to>
        <xdr:sp textlink="">
          <xdr:nvSpPr>
            <xdr:cNvPr id="1202" name="チェック 178" hidden="1">
              <a:extLst>
                <a:ext uri="{63B3BB69-23CF-44E3-9099-C40C66FF867C}">
                  <a14:compatExt spid="_x0000_s1202"/>
                </a:ext>
              </a:extLst>
            </xdr:cNvPr>
            <xdr:cNvSpPr>
              <a:spLocks noRot="1" noChangeShapeType="1"/>
            </xdr:cNvSpPr>
          </xdr:nvSpPr>
          <xdr:spPr>
            <a:xfrm>
              <a:off x="4405630" y="57196355"/>
              <a:ext cx="18351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107950</xdr:colOff>
          <xdr:row>159</xdr:row>
          <xdr:rowOff>88900</xdr:rowOff>
        </xdr:from>
        <xdr:to xmlns:xdr="http://schemas.openxmlformats.org/drawingml/2006/spreadsheetDrawing">
          <xdr:col>39</xdr:col>
          <xdr:colOff>88900</xdr:colOff>
          <xdr:row>159</xdr:row>
          <xdr:rowOff>248285</xdr:rowOff>
        </xdr:to>
        <xdr:sp textlink="">
          <xdr:nvSpPr>
            <xdr:cNvPr id="1203" name="チェック 179" hidden="1">
              <a:extLst>
                <a:ext uri="{63B3BB69-23CF-44E3-9099-C40C66FF867C}">
                  <a14:compatExt spid="_x0000_s1203"/>
                </a:ext>
              </a:extLst>
            </xdr:cNvPr>
            <xdr:cNvSpPr>
              <a:spLocks noRot="1" noChangeShapeType="1"/>
            </xdr:cNvSpPr>
          </xdr:nvSpPr>
          <xdr:spPr>
            <a:xfrm>
              <a:off x="5506720" y="59256930"/>
              <a:ext cx="177165" cy="159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44450</xdr:colOff>
          <xdr:row>159</xdr:row>
          <xdr:rowOff>76835</xdr:rowOff>
        </xdr:from>
        <xdr:to xmlns:xdr="http://schemas.openxmlformats.org/drawingml/2006/spreadsheetDrawing">
          <xdr:col>29</xdr:col>
          <xdr:colOff>88900</xdr:colOff>
          <xdr:row>159</xdr:row>
          <xdr:rowOff>248285</xdr:rowOff>
        </xdr:to>
        <xdr:sp textlink="">
          <xdr:nvSpPr>
            <xdr:cNvPr id="1204" name="チェック 180" hidden="1">
              <a:extLst>
                <a:ext uri="{63B3BB69-23CF-44E3-9099-C40C66FF867C}">
                  <a14:compatExt spid="_x0000_s1204"/>
                </a:ext>
              </a:extLst>
            </xdr:cNvPr>
            <xdr:cNvSpPr>
              <a:spLocks noRot="1" noChangeShapeType="1"/>
            </xdr:cNvSpPr>
          </xdr:nvSpPr>
          <xdr:spPr>
            <a:xfrm>
              <a:off x="3481070" y="59244865"/>
              <a:ext cx="24066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6350</xdr:colOff>
          <xdr:row>159</xdr:row>
          <xdr:rowOff>94615</xdr:rowOff>
        </xdr:from>
        <xdr:to xmlns:xdr="http://schemas.openxmlformats.org/drawingml/2006/spreadsheetDrawing">
          <xdr:col>12</xdr:col>
          <xdr:colOff>76200</xdr:colOff>
          <xdr:row>159</xdr:row>
          <xdr:rowOff>248285</xdr:rowOff>
        </xdr:to>
        <xdr:sp textlink="">
          <xdr:nvSpPr>
            <xdr:cNvPr id="1205" name="チェック 181" hidden="1">
              <a:extLst>
                <a:ext uri="{63B3BB69-23CF-44E3-9099-C40C66FF867C}">
                  <a14:compatExt spid="_x0000_s1205"/>
                </a:ext>
              </a:extLst>
            </xdr:cNvPr>
            <xdr:cNvSpPr>
              <a:spLocks noRot="1" noChangeShapeType="1"/>
            </xdr:cNvSpPr>
          </xdr:nvSpPr>
          <xdr:spPr>
            <a:xfrm>
              <a:off x="1326515" y="59262645"/>
              <a:ext cx="189865" cy="153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6350</xdr:colOff>
          <xdr:row>160</xdr:row>
          <xdr:rowOff>50800</xdr:rowOff>
        </xdr:from>
        <xdr:to xmlns:xdr="http://schemas.openxmlformats.org/drawingml/2006/spreadsheetDrawing">
          <xdr:col>12</xdr:col>
          <xdr:colOff>101600</xdr:colOff>
          <xdr:row>160</xdr:row>
          <xdr:rowOff>190500</xdr:rowOff>
        </xdr:to>
        <xdr:sp textlink="">
          <xdr:nvSpPr>
            <xdr:cNvPr id="1206" name="チェック 182" hidden="1">
              <a:extLst>
                <a:ext uri="{63B3BB69-23CF-44E3-9099-C40C66FF867C}">
                  <a14:compatExt spid="_x0000_s1206"/>
                </a:ext>
              </a:extLst>
            </xdr:cNvPr>
            <xdr:cNvSpPr>
              <a:spLocks noRot="1" noChangeShapeType="1"/>
            </xdr:cNvSpPr>
          </xdr:nvSpPr>
          <xdr:spPr>
            <a:xfrm>
              <a:off x="1326515" y="59476005"/>
              <a:ext cx="215265" cy="139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101600</xdr:colOff>
          <xdr:row>165</xdr:row>
          <xdr:rowOff>45085</xdr:rowOff>
        </xdr:from>
        <xdr:to xmlns:xdr="http://schemas.openxmlformats.org/drawingml/2006/spreadsheetDrawing">
          <xdr:col>12</xdr:col>
          <xdr:colOff>38100</xdr:colOff>
          <xdr:row>165</xdr:row>
          <xdr:rowOff>208915</xdr:rowOff>
        </xdr:to>
        <xdr:sp textlink="">
          <xdr:nvSpPr>
            <xdr:cNvPr id="1207" name="チェック 183" hidden="1">
              <a:extLst>
                <a:ext uri="{63B3BB69-23CF-44E3-9099-C40C66FF867C}">
                  <a14:compatExt spid="_x0000_s1207"/>
                </a:ext>
              </a:extLst>
            </xdr:cNvPr>
            <xdr:cNvSpPr>
              <a:spLocks noRot="1" noChangeShapeType="1"/>
            </xdr:cNvSpPr>
          </xdr:nvSpPr>
          <xdr:spPr>
            <a:xfrm>
              <a:off x="1301750" y="61060965"/>
              <a:ext cx="176530"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146050</xdr:colOff>
          <xdr:row>165</xdr:row>
          <xdr:rowOff>45085</xdr:rowOff>
        </xdr:from>
        <xdr:to xmlns:xdr="http://schemas.openxmlformats.org/drawingml/2006/spreadsheetDrawing">
          <xdr:col>30</xdr:col>
          <xdr:colOff>133350</xdr:colOff>
          <xdr:row>165</xdr:row>
          <xdr:rowOff>208915</xdr:rowOff>
        </xdr:to>
        <xdr:sp textlink="">
          <xdr:nvSpPr>
            <xdr:cNvPr id="1208" name="チェック 184" hidden="1">
              <a:extLst>
                <a:ext uri="{63B3BB69-23CF-44E3-9099-C40C66FF867C}">
                  <a14:compatExt spid="_x0000_s1208"/>
                </a:ext>
              </a:extLst>
            </xdr:cNvPr>
            <xdr:cNvSpPr>
              <a:spLocks noRot="1" noChangeShapeType="1"/>
            </xdr:cNvSpPr>
          </xdr:nvSpPr>
          <xdr:spPr>
            <a:xfrm>
              <a:off x="3778885" y="61060965"/>
              <a:ext cx="18351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101600</xdr:colOff>
          <xdr:row>168</xdr:row>
          <xdr:rowOff>57150</xdr:rowOff>
        </xdr:from>
        <xdr:to xmlns:xdr="http://schemas.openxmlformats.org/drawingml/2006/spreadsheetDrawing">
          <xdr:col>12</xdr:col>
          <xdr:colOff>50800</xdr:colOff>
          <xdr:row>168</xdr:row>
          <xdr:rowOff>203835</xdr:rowOff>
        </xdr:to>
        <xdr:sp textlink="">
          <xdr:nvSpPr>
            <xdr:cNvPr id="1209" name="チェック 185" hidden="1">
              <a:extLst>
                <a:ext uri="{63B3BB69-23CF-44E3-9099-C40C66FF867C}">
                  <a14:compatExt spid="_x0000_s1209"/>
                </a:ext>
              </a:extLst>
            </xdr:cNvPr>
            <xdr:cNvSpPr>
              <a:spLocks noRot="1" noChangeShapeType="1"/>
            </xdr:cNvSpPr>
          </xdr:nvSpPr>
          <xdr:spPr>
            <a:xfrm>
              <a:off x="1301750" y="61787405"/>
              <a:ext cx="189230"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146050</xdr:colOff>
          <xdr:row>166</xdr:row>
          <xdr:rowOff>45085</xdr:rowOff>
        </xdr:from>
        <xdr:to xmlns:xdr="http://schemas.openxmlformats.org/drawingml/2006/spreadsheetDrawing">
          <xdr:col>30</xdr:col>
          <xdr:colOff>133350</xdr:colOff>
          <xdr:row>166</xdr:row>
          <xdr:rowOff>215900</xdr:rowOff>
        </xdr:to>
        <xdr:sp textlink="">
          <xdr:nvSpPr>
            <xdr:cNvPr id="1210" name="チェック 186" hidden="1">
              <a:extLst>
                <a:ext uri="{63B3BB69-23CF-44E3-9099-C40C66FF867C}">
                  <a14:compatExt spid="_x0000_s1210"/>
                </a:ext>
              </a:extLst>
            </xdr:cNvPr>
            <xdr:cNvSpPr>
              <a:spLocks noRot="1" noChangeShapeType="1"/>
            </xdr:cNvSpPr>
          </xdr:nvSpPr>
          <xdr:spPr>
            <a:xfrm>
              <a:off x="3778885" y="61299090"/>
              <a:ext cx="18351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146050</xdr:colOff>
          <xdr:row>169</xdr:row>
          <xdr:rowOff>25400</xdr:rowOff>
        </xdr:from>
        <xdr:to xmlns:xdr="http://schemas.openxmlformats.org/drawingml/2006/spreadsheetDrawing">
          <xdr:col>30</xdr:col>
          <xdr:colOff>133350</xdr:colOff>
          <xdr:row>169</xdr:row>
          <xdr:rowOff>228600</xdr:rowOff>
        </xdr:to>
        <xdr:sp textlink="">
          <xdr:nvSpPr>
            <xdr:cNvPr id="1211" name="チェック 187" hidden="1">
              <a:extLst>
                <a:ext uri="{63B3BB69-23CF-44E3-9099-C40C66FF867C}">
                  <a14:compatExt spid="_x0000_s1211"/>
                </a:ext>
              </a:extLst>
            </xdr:cNvPr>
            <xdr:cNvSpPr>
              <a:spLocks noRot="1" noChangeShapeType="1"/>
            </xdr:cNvSpPr>
          </xdr:nvSpPr>
          <xdr:spPr>
            <a:xfrm>
              <a:off x="3778885" y="61993780"/>
              <a:ext cx="18351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196215</xdr:colOff>
          <xdr:row>171</xdr:row>
          <xdr:rowOff>407035</xdr:rowOff>
        </xdr:from>
        <xdr:to xmlns:xdr="http://schemas.openxmlformats.org/drawingml/2006/spreadsheetDrawing">
          <xdr:col>33</xdr:col>
          <xdr:colOff>184150</xdr:colOff>
          <xdr:row>171</xdr:row>
          <xdr:rowOff>563880</xdr:rowOff>
        </xdr:to>
        <xdr:sp textlink="">
          <xdr:nvSpPr>
            <xdr:cNvPr id="1212" name="チェック 188" hidden="1">
              <a:extLst>
                <a:ext uri="{63B3BB69-23CF-44E3-9099-C40C66FF867C}">
                  <a14:compatExt spid="_x0000_s1212"/>
                </a:ext>
              </a:extLst>
            </xdr:cNvPr>
            <xdr:cNvSpPr>
              <a:spLocks noRot="1" noChangeShapeType="1"/>
            </xdr:cNvSpPr>
          </xdr:nvSpPr>
          <xdr:spPr>
            <a:xfrm>
              <a:off x="4417695" y="63013590"/>
              <a:ext cx="184150" cy="156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107950</xdr:colOff>
          <xdr:row>173</xdr:row>
          <xdr:rowOff>57150</xdr:rowOff>
        </xdr:from>
        <xdr:to xmlns:xdr="http://schemas.openxmlformats.org/drawingml/2006/spreadsheetDrawing">
          <xdr:col>23</xdr:col>
          <xdr:colOff>44450</xdr:colOff>
          <xdr:row>173</xdr:row>
          <xdr:rowOff>215900</xdr:rowOff>
        </xdr:to>
        <xdr:sp textlink="">
          <xdr:nvSpPr>
            <xdr:cNvPr id="1213" name="チェック 189" hidden="1">
              <a:extLst>
                <a:ext uri="{63B3BB69-23CF-44E3-9099-C40C66FF867C}">
                  <a14:compatExt spid="_x0000_s1213"/>
                </a:ext>
              </a:extLst>
            </xdr:cNvPr>
            <xdr:cNvSpPr>
              <a:spLocks noRot="1" noChangeShapeType="1"/>
            </xdr:cNvSpPr>
          </xdr:nvSpPr>
          <xdr:spPr>
            <a:xfrm>
              <a:off x="2628265" y="64302005"/>
              <a:ext cx="176530"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101600</xdr:colOff>
          <xdr:row>166</xdr:row>
          <xdr:rowOff>50165</xdr:rowOff>
        </xdr:from>
        <xdr:to xmlns:xdr="http://schemas.openxmlformats.org/drawingml/2006/spreadsheetDrawing">
          <xdr:col>12</xdr:col>
          <xdr:colOff>50800</xdr:colOff>
          <xdr:row>166</xdr:row>
          <xdr:rowOff>208915</xdr:rowOff>
        </xdr:to>
        <xdr:sp textlink="">
          <xdr:nvSpPr>
            <xdr:cNvPr id="1214" name="チェック 190" hidden="1">
              <a:extLst>
                <a:ext uri="{63B3BB69-23CF-44E3-9099-C40C66FF867C}">
                  <a14:compatExt spid="_x0000_s1214"/>
                </a:ext>
              </a:extLst>
            </xdr:cNvPr>
            <xdr:cNvSpPr>
              <a:spLocks noRot="1" noChangeShapeType="1"/>
            </xdr:cNvSpPr>
          </xdr:nvSpPr>
          <xdr:spPr>
            <a:xfrm>
              <a:off x="1301750" y="61304170"/>
              <a:ext cx="189230"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101600</xdr:colOff>
          <xdr:row>167</xdr:row>
          <xdr:rowOff>69850</xdr:rowOff>
        </xdr:from>
        <xdr:to xmlns:xdr="http://schemas.openxmlformats.org/drawingml/2006/spreadsheetDrawing">
          <xdr:col>12</xdr:col>
          <xdr:colOff>44450</xdr:colOff>
          <xdr:row>167</xdr:row>
          <xdr:rowOff>190500</xdr:rowOff>
        </xdr:to>
        <xdr:sp textlink="">
          <xdr:nvSpPr>
            <xdr:cNvPr id="1215" name="チェック 191" hidden="1">
              <a:extLst>
                <a:ext uri="{63B3BB69-23CF-44E3-9099-C40C66FF867C}">
                  <a14:compatExt spid="_x0000_s1215"/>
                </a:ext>
              </a:extLst>
            </xdr:cNvPr>
            <xdr:cNvSpPr>
              <a:spLocks noRot="1" noChangeShapeType="1"/>
            </xdr:cNvSpPr>
          </xdr:nvSpPr>
          <xdr:spPr>
            <a:xfrm>
              <a:off x="1301750" y="61561980"/>
              <a:ext cx="182880" cy="120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101600</xdr:colOff>
          <xdr:row>169</xdr:row>
          <xdr:rowOff>57150</xdr:rowOff>
        </xdr:from>
        <xdr:to xmlns:xdr="http://schemas.openxmlformats.org/drawingml/2006/spreadsheetDrawing">
          <xdr:col>12</xdr:col>
          <xdr:colOff>50800</xdr:colOff>
          <xdr:row>169</xdr:row>
          <xdr:rowOff>215900</xdr:rowOff>
        </xdr:to>
        <xdr:sp textlink="">
          <xdr:nvSpPr>
            <xdr:cNvPr id="1216" name="チェック 192" hidden="1">
              <a:extLst>
                <a:ext uri="{63B3BB69-23CF-44E3-9099-C40C66FF867C}">
                  <a14:compatExt spid="_x0000_s1216"/>
                </a:ext>
              </a:extLst>
            </xdr:cNvPr>
            <xdr:cNvSpPr>
              <a:spLocks noRot="1" noChangeShapeType="1"/>
            </xdr:cNvSpPr>
          </xdr:nvSpPr>
          <xdr:spPr>
            <a:xfrm>
              <a:off x="1301750" y="62025530"/>
              <a:ext cx="189230"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101600</xdr:colOff>
          <xdr:row>170</xdr:row>
          <xdr:rowOff>43815</xdr:rowOff>
        </xdr:from>
        <xdr:to xmlns:xdr="http://schemas.openxmlformats.org/drawingml/2006/spreadsheetDrawing">
          <xdr:col>12</xdr:col>
          <xdr:colOff>44450</xdr:colOff>
          <xdr:row>170</xdr:row>
          <xdr:rowOff>196215</xdr:rowOff>
        </xdr:to>
        <xdr:sp textlink="">
          <xdr:nvSpPr>
            <xdr:cNvPr id="1217" name="チェック 193" hidden="1">
              <a:extLst>
                <a:ext uri="{63B3BB69-23CF-44E3-9099-C40C66FF867C}">
                  <a14:compatExt spid="_x0000_s1217"/>
                </a:ext>
              </a:extLst>
            </xdr:cNvPr>
            <xdr:cNvSpPr>
              <a:spLocks noRot="1" noChangeShapeType="1"/>
            </xdr:cNvSpPr>
          </xdr:nvSpPr>
          <xdr:spPr>
            <a:xfrm>
              <a:off x="1301750" y="62250320"/>
              <a:ext cx="18288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139700</xdr:colOff>
          <xdr:row>167</xdr:row>
          <xdr:rowOff>50165</xdr:rowOff>
        </xdr:from>
        <xdr:to xmlns:xdr="http://schemas.openxmlformats.org/drawingml/2006/spreadsheetDrawing">
          <xdr:col>30</xdr:col>
          <xdr:colOff>120650</xdr:colOff>
          <xdr:row>167</xdr:row>
          <xdr:rowOff>203835</xdr:rowOff>
        </xdr:to>
        <xdr:sp textlink="">
          <xdr:nvSpPr>
            <xdr:cNvPr id="1218" name="チェック 194" hidden="1">
              <a:extLst>
                <a:ext uri="{63B3BB69-23CF-44E3-9099-C40C66FF867C}">
                  <a14:compatExt spid="_x0000_s1218"/>
                </a:ext>
              </a:extLst>
            </xdr:cNvPr>
            <xdr:cNvSpPr>
              <a:spLocks noRot="1" noChangeShapeType="1"/>
            </xdr:cNvSpPr>
          </xdr:nvSpPr>
          <xdr:spPr>
            <a:xfrm>
              <a:off x="3772535" y="61542295"/>
              <a:ext cx="177165" cy="153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139700</xdr:colOff>
          <xdr:row>168</xdr:row>
          <xdr:rowOff>38100</xdr:rowOff>
        </xdr:from>
        <xdr:to xmlns:xdr="http://schemas.openxmlformats.org/drawingml/2006/spreadsheetDrawing">
          <xdr:col>30</xdr:col>
          <xdr:colOff>133350</xdr:colOff>
          <xdr:row>168</xdr:row>
          <xdr:rowOff>208915</xdr:rowOff>
        </xdr:to>
        <xdr:sp textlink="">
          <xdr:nvSpPr>
            <xdr:cNvPr id="1219" name="チェック 195" hidden="1">
              <a:extLst>
                <a:ext uri="{63B3BB69-23CF-44E3-9099-C40C66FF867C}">
                  <a14:compatExt spid="_x0000_s1219"/>
                </a:ext>
              </a:extLst>
            </xdr:cNvPr>
            <xdr:cNvSpPr>
              <a:spLocks noRot="1" noChangeShapeType="1"/>
            </xdr:cNvSpPr>
          </xdr:nvSpPr>
          <xdr:spPr>
            <a:xfrm>
              <a:off x="3772535" y="61768355"/>
              <a:ext cx="1898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171</xdr:row>
          <xdr:rowOff>407035</xdr:rowOff>
        </xdr:from>
        <xdr:to xmlns:xdr="http://schemas.openxmlformats.org/drawingml/2006/spreadsheetDrawing">
          <xdr:col>23</xdr:col>
          <xdr:colOff>69850</xdr:colOff>
          <xdr:row>171</xdr:row>
          <xdr:rowOff>571500</xdr:rowOff>
        </xdr:to>
        <xdr:sp textlink="">
          <xdr:nvSpPr>
            <xdr:cNvPr id="1220" name="チェック 196" hidden="1">
              <a:extLst>
                <a:ext uri="{63B3BB69-23CF-44E3-9099-C40C66FF867C}">
                  <a14:compatExt spid="_x0000_s1220"/>
                </a:ext>
              </a:extLst>
            </xdr:cNvPr>
            <xdr:cNvSpPr>
              <a:spLocks noRot="1" noChangeShapeType="1"/>
            </xdr:cNvSpPr>
          </xdr:nvSpPr>
          <xdr:spPr>
            <a:xfrm>
              <a:off x="2640330" y="63013590"/>
              <a:ext cx="189865" cy="164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88900</xdr:colOff>
          <xdr:row>171</xdr:row>
          <xdr:rowOff>399415</xdr:rowOff>
        </xdr:from>
        <xdr:to xmlns:xdr="http://schemas.openxmlformats.org/drawingml/2006/spreadsheetDrawing">
          <xdr:col>29</xdr:col>
          <xdr:colOff>76200</xdr:colOff>
          <xdr:row>171</xdr:row>
          <xdr:rowOff>563880</xdr:rowOff>
        </xdr:to>
        <xdr:sp textlink="">
          <xdr:nvSpPr>
            <xdr:cNvPr id="1221" name="チェック 197" hidden="1">
              <a:extLst>
                <a:ext uri="{63B3BB69-23CF-44E3-9099-C40C66FF867C}">
                  <a14:compatExt spid="_x0000_s1221"/>
                </a:ext>
              </a:extLst>
            </xdr:cNvPr>
            <xdr:cNvSpPr>
              <a:spLocks noRot="1" noChangeShapeType="1"/>
            </xdr:cNvSpPr>
          </xdr:nvSpPr>
          <xdr:spPr>
            <a:xfrm>
              <a:off x="3525520" y="63005970"/>
              <a:ext cx="183515" cy="164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152400</xdr:colOff>
          <xdr:row>171</xdr:row>
          <xdr:rowOff>414655</xdr:rowOff>
        </xdr:from>
        <xdr:to xmlns:xdr="http://schemas.openxmlformats.org/drawingml/2006/spreadsheetDrawing">
          <xdr:col>41</xdr:col>
          <xdr:colOff>127000</xdr:colOff>
          <xdr:row>171</xdr:row>
          <xdr:rowOff>571500</xdr:rowOff>
        </xdr:to>
        <xdr:sp textlink="">
          <xdr:nvSpPr>
            <xdr:cNvPr id="1222" name="チェック 198" hidden="1">
              <a:extLst>
                <a:ext uri="{63B3BB69-23CF-44E3-9099-C40C66FF867C}">
                  <a14:compatExt spid="_x0000_s1222"/>
                </a:ext>
              </a:extLst>
            </xdr:cNvPr>
            <xdr:cNvSpPr>
              <a:spLocks noRot="1" noChangeShapeType="1"/>
            </xdr:cNvSpPr>
          </xdr:nvSpPr>
          <xdr:spPr>
            <a:xfrm>
              <a:off x="5943600" y="63021210"/>
              <a:ext cx="170815" cy="156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107950</xdr:colOff>
          <xdr:row>174</xdr:row>
          <xdr:rowOff>57150</xdr:rowOff>
        </xdr:from>
        <xdr:to xmlns:xdr="http://schemas.openxmlformats.org/drawingml/2006/spreadsheetDrawing">
          <xdr:col>23</xdr:col>
          <xdr:colOff>44450</xdr:colOff>
          <xdr:row>174</xdr:row>
          <xdr:rowOff>227965</xdr:rowOff>
        </xdr:to>
        <xdr:sp textlink="">
          <xdr:nvSpPr>
            <xdr:cNvPr id="1223" name="チェック 199" hidden="1">
              <a:extLst>
                <a:ext uri="{63B3BB69-23CF-44E3-9099-C40C66FF867C}">
                  <a14:compatExt spid="_x0000_s1223"/>
                </a:ext>
              </a:extLst>
            </xdr:cNvPr>
            <xdr:cNvSpPr>
              <a:spLocks noRot="1" noChangeShapeType="1"/>
            </xdr:cNvSpPr>
          </xdr:nvSpPr>
          <xdr:spPr>
            <a:xfrm>
              <a:off x="2628265" y="64549655"/>
              <a:ext cx="17653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107950</xdr:colOff>
          <xdr:row>175</xdr:row>
          <xdr:rowOff>50165</xdr:rowOff>
        </xdr:from>
        <xdr:to xmlns:xdr="http://schemas.openxmlformats.org/drawingml/2006/spreadsheetDrawing">
          <xdr:col>23</xdr:col>
          <xdr:colOff>44450</xdr:colOff>
          <xdr:row>175</xdr:row>
          <xdr:rowOff>209550</xdr:rowOff>
        </xdr:to>
        <xdr:sp textlink="">
          <xdr:nvSpPr>
            <xdr:cNvPr id="1224" name="チェック 200" hidden="1">
              <a:extLst>
                <a:ext uri="{63B3BB69-23CF-44E3-9099-C40C66FF867C}">
                  <a14:compatExt spid="_x0000_s1224"/>
                </a:ext>
              </a:extLst>
            </xdr:cNvPr>
            <xdr:cNvSpPr>
              <a:spLocks noRot="1" noChangeShapeType="1"/>
            </xdr:cNvSpPr>
          </xdr:nvSpPr>
          <xdr:spPr>
            <a:xfrm>
              <a:off x="2628265" y="64790320"/>
              <a:ext cx="176530" cy="159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107950</xdr:colOff>
          <xdr:row>176</xdr:row>
          <xdr:rowOff>50800</xdr:rowOff>
        </xdr:from>
        <xdr:to xmlns:xdr="http://schemas.openxmlformats.org/drawingml/2006/spreadsheetDrawing">
          <xdr:col>23</xdr:col>
          <xdr:colOff>44450</xdr:colOff>
          <xdr:row>176</xdr:row>
          <xdr:rowOff>202565</xdr:rowOff>
        </xdr:to>
        <xdr:sp textlink="">
          <xdr:nvSpPr>
            <xdr:cNvPr id="1225" name="チェック 201" hidden="1">
              <a:extLst>
                <a:ext uri="{63B3BB69-23CF-44E3-9099-C40C66FF867C}">
                  <a14:compatExt spid="_x0000_s1225"/>
                </a:ext>
              </a:extLst>
            </xdr:cNvPr>
            <xdr:cNvSpPr>
              <a:spLocks noRot="1" noChangeShapeType="1"/>
            </xdr:cNvSpPr>
          </xdr:nvSpPr>
          <xdr:spPr>
            <a:xfrm>
              <a:off x="2628265" y="65048130"/>
              <a:ext cx="176530"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120015</xdr:colOff>
          <xdr:row>178</xdr:row>
          <xdr:rowOff>38100</xdr:rowOff>
        </xdr:from>
        <xdr:to xmlns:xdr="http://schemas.openxmlformats.org/drawingml/2006/spreadsheetDrawing">
          <xdr:col>23</xdr:col>
          <xdr:colOff>57150</xdr:colOff>
          <xdr:row>178</xdr:row>
          <xdr:rowOff>197485</xdr:rowOff>
        </xdr:to>
        <xdr:sp textlink="">
          <xdr:nvSpPr>
            <xdr:cNvPr id="1226" name="チェック 202" hidden="1">
              <a:extLst>
                <a:ext uri="{63B3BB69-23CF-44E3-9099-C40C66FF867C}">
                  <a14:compatExt spid="_x0000_s1226"/>
                </a:ext>
              </a:extLst>
            </xdr:cNvPr>
            <xdr:cNvSpPr>
              <a:spLocks noRot="1" noChangeShapeType="1"/>
            </xdr:cNvSpPr>
          </xdr:nvSpPr>
          <xdr:spPr>
            <a:xfrm>
              <a:off x="2640330" y="65787905"/>
              <a:ext cx="177165" cy="159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50800</xdr:colOff>
          <xdr:row>178</xdr:row>
          <xdr:rowOff>31750</xdr:rowOff>
        </xdr:from>
        <xdr:to xmlns:xdr="http://schemas.openxmlformats.org/drawingml/2006/spreadsheetDrawing">
          <xdr:col>30</xdr:col>
          <xdr:colOff>38100</xdr:colOff>
          <xdr:row>178</xdr:row>
          <xdr:rowOff>197485</xdr:rowOff>
        </xdr:to>
        <xdr:sp textlink="">
          <xdr:nvSpPr>
            <xdr:cNvPr id="1227" name="チェック 203" hidden="1">
              <a:extLst>
                <a:ext uri="{63B3BB69-23CF-44E3-9099-C40C66FF867C}">
                  <a14:compatExt spid="_x0000_s1227"/>
                </a:ext>
              </a:extLst>
            </xdr:cNvPr>
            <xdr:cNvSpPr>
              <a:spLocks noRot="1" noChangeShapeType="1"/>
            </xdr:cNvSpPr>
          </xdr:nvSpPr>
          <xdr:spPr>
            <a:xfrm>
              <a:off x="3683635" y="65781555"/>
              <a:ext cx="18351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178</xdr:row>
          <xdr:rowOff>31750</xdr:rowOff>
        </xdr:from>
        <xdr:to xmlns:xdr="http://schemas.openxmlformats.org/drawingml/2006/spreadsheetDrawing">
          <xdr:col>36</xdr:col>
          <xdr:colOff>63500</xdr:colOff>
          <xdr:row>178</xdr:row>
          <xdr:rowOff>197485</xdr:rowOff>
        </xdr:to>
        <xdr:sp textlink="">
          <xdr:nvSpPr>
            <xdr:cNvPr id="1228" name="チェック 204" hidden="1">
              <a:extLst>
                <a:ext uri="{63B3BB69-23CF-44E3-9099-C40C66FF867C}">
                  <a14:compatExt spid="_x0000_s1228"/>
                </a:ext>
              </a:extLst>
            </xdr:cNvPr>
            <xdr:cNvSpPr>
              <a:spLocks noRot="1" noChangeShapeType="1"/>
            </xdr:cNvSpPr>
          </xdr:nvSpPr>
          <xdr:spPr>
            <a:xfrm>
              <a:off x="4886325" y="65781555"/>
              <a:ext cx="18351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146050</xdr:colOff>
          <xdr:row>178</xdr:row>
          <xdr:rowOff>31750</xdr:rowOff>
        </xdr:from>
        <xdr:to xmlns:xdr="http://schemas.openxmlformats.org/drawingml/2006/spreadsheetDrawing">
          <xdr:col>41</xdr:col>
          <xdr:colOff>133350</xdr:colOff>
          <xdr:row>178</xdr:row>
          <xdr:rowOff>203200</xdr:rowOff>
        </xdr:to>
        <xdr:sp textlink="">
          <xdr:nvSpPr>
            <xdr:cNvPr id="1229" name="チェック 205" hidden="1">
              <a:extLst>
                <a:ext uri="{63B3BB69-23CF-44E3-9099-C40C66FF867C}">
                  <a14:compatExt spid="_x0000_s1229"/>
                </a:ext>
              </a:extLst>
            </xdr:cNvPr>
            <xdr:cNvSpPr>
              <a:spLocks noRot="1" noChangeShapeType="1"/>
            </xdr:cNvSpPr>
          </xdr:nvSpPr>
          <xdr:spPr>
            <a:xfrm>
              <a:off x="5937250" y="65781555"/>
              <a:ext cx="18351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139700</xdr:colOff>
          <xdr:row>179</xdr:row>
          <xdr:rowOff>31115</xdr:rowOff>
        </xdr:from>
        <xdr:to xmlns:xdr="http://schemas.openxmlformats.org/drawingml/2006/spreadsheetDrawing">
          <xdr:col>41</xdr:col>
          <xdr:colOff>133350</xdr:colOff>
          <xdr:row>179</xdr:row>
          <xdr:rowOff>203835</xdr:rowOff>
        </xdr:to>
        <xdr:sp textlink="">
          <xdr:nvSpPr>
            <xdr:cNvPr id="1230" name="チェック 206" hidden="1">
              <a:extLst>
                <a:ext uri="{63B3BB69-23CF-44E3-9099-C40C66FF867C}">
                  <a14:compatExt spid="_x0000_s1230"/>
                </a:ext>
              </a:extLst>
            </xdr:cNvPr>
            <xdr:cNvSpPr>
              <a:spLocks noRot="1" noChangeShapeType="1"/>
            </xdr:cNvSpPr>
          </xdr:nvSpPr>
          <xdr:spPr>
            <a:xfrm>
              <a:off x="5930900" y="65990470"/>
              <a:ext cx="189865"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179</xdr:row>
          <xdr:rowOff>31115</xdr:rowOff>
        </xdr:from>
        <xdr:to xmlns:xdr="http://schemas.openxmlformats.org/drawingml/2006/spreadsheetDrawing">
          <xdr:col>36</xdr:col>
          <xdr:colOff>63500</xdr:colOff>
          <xdr:row>179</xdr:row>
          <xdr:rowOff>203835</xdr:rowOff>
        </xdr:to>
        <xdr:sp textlink="">
          <xdr:nvSpPr>
            <xdr:cNvPr id="1231" name="チェック 207" hidden="1">
              <a:extLst>
                <a:ext uri="{63B3BB69-23CF-44E3-9099-C40C66FF867C}">
                  <a14:compatExt spid="_x0000_s1231"/>
                </a:ext>
              </a:extLst>
            </xdr:cNvPr>
            <xdr:cNvSpPr>
              <a:spLocks noRot="1" noChangeShapeType="1"/>
            </xdr:cNvSpPr>
          </xdr:nvSpPr>
          <xdr:spPr>
            <a:xfrm>
              <a:off x="4886325" y="65990470"/>
              <a:ext cx="183515"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6350</xdr:colOff>
          <xdr:row>179</xdr:row>
          <xdr:rowOff>31115</xdr:rowOff>
        </xdr:from>
        <xdr:to xmlns:xdr="http://schemas.openxmlformats.org/drawingml/2006/spreadsheetDrawing">
          <xdr:col>30</xdr:col>
          <xdr:colOff>196215</xdr:colOff>
          <xdr:row>179</xdr:row>
          <xdr:rowOff>197485</xdr:rowOff>
        </xdr:to>
        <xdr:sp textlink="">
          <xdr:nvSpPr>
            <xdr:cNvPr id="1232" name="チェック 208" hidden="1">
              <a:extLst>
                <a:ext uri="{63B3BB69-23CF-44E3-9099-C40C66FF867C}">
                  <a14:compatExt spid="_x0000_s1232"/>
                </a:ext>
              </a:extLst>
            </xdr:cNvPr>
            <xdr:cNvSpPr>
              <a:spLocks noRot="1" noChangeShapeType="1"/>
            </xdr:cNvSpPr>
          </xdr:nvSpPr>
          <xdr:spPr>
            <a:xfrm>
              <a:off x="3835400" y="65990470"/>
              <a:ext cx="189865" cy="166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120015</xdr:colOff>
          <xdr:row>179</xdr:row>
          <xdr:rowOff>24765</xdr:rowOff>
        </xdr:from>
        <xdr:to xmlns:xdr="http://schemas.openxmlformats.org/drawingml/2006/spreadsheetDrawing">
          <xdr:col>23</xdr:col>
          <xdr:colOff>63500</xdr:colOff>
          <xdr:row>179</xdr:row>
          <xdr:rowOff>197485</xdr:rowOff>
        </xdr:to>
        <xdr:sp textlink="">
          <xdr:nvSpPr>
            <xdr:cNvPr id="1233" name="チェック 209" hidden="1">
              <a:extLst>
                <a:ext uri="{63B3BB69-23CF-44E3-9099-C40C66FF867C}">
                  <a14:compatExt spid="_x0000_s1233"/>
                </a:ext>
              </a:extLst>
            </xdr:cNvPr>
            <xdr:cNvSpPr>
              <a:spLocks noRot="1" noChangeShapeType="1"/>
            </xdr:cNvSpPr>
          </xdr:nvSpPr>
          <xdr:spPr>
            <a:xfrm>
              <a:off x="2640330" y="65984120"/>
              <a:ext cx="183515" cy="172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114300</xdr:colOff>
          <xdr:row>183</xdr:row>
          <xdr:rowOff>102235</xdr:rowOff>
        </xdr:from>
        <xdr:to xmlns:xdr="http://schemas.openxmlformats.org/drawingml/2006/spreadsheetDrawing">
          <xdr:col>21</xdr:col>
          <xdr:colOff>38100</xdr:colOff>
          <xdr:row>183</xdr:row>
          <xdr:rowOff>273685</xdr:rowOff>
        </xdr:to>
        <xdr:sp textlink="">
          <xdr:nvSpPr>
            <xdr:cNvPr id="1234" name="チェック 210" hidden="1">
              <a:extLst>
                <a:ext uri="{63B3BB69-23CF-44E3-9099-C40C66FF867C}">
                  <a14:compatExt spid="_x0000_s1234"/>
                </a:ext>
              </a:extLst>
            </xdr:cNvPr>
            <xdr:cNvSpPr>
              <a:spLocks noRot="1" noChangeShapeType="1"/>
            </xdr:cNvSpPr>
          </xdr:nvSpPr>
          <xdr:spPr>
            <a:xfrm>
              <a:off x="2394585" y="67852290"/>
              <a:ext cx="16383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183</xdr:row>
          <xdr:rowOff>107950</xdr:rowOff>
        </xdr:from>
        <xdr:to xmlns:xdr="http://schemas.openxmlformats.org/drawingml/2006/spreadsheetDrawing">
          <xdr:col>28</xdr:col>
          <xdr:colOff>12700</xdr:colOff>
          <xdr:row>183</xdr:row>
          <xdr:rowOff>273685</xdr:rowOff>
        </xdr:to>
        <xdr:sp textlink="">
          <xdr:nvSpPr>
            <xdr:cNvPr id="1235" name="チェック 211" hidden="1">
              <a:extLst>
                <a:ext uri="{63B3BB69-23CF-44E3-9099-C40C66FF867C}">
                  <a14:compatExt spid="_x0000_s1235"/>
                </a:ext>
              </a:extLst>
            </xdr:cNvPr>
            <xdr:cNvSpPr>
              <a:spLocks noRot="1" noChangeShapeType="1"/>
            </xdr:cNvSpPr>
          </xdr:nvSpPr>
          <xdr:spPr>
            <a:xfrm>
              <a:off x="3278505" y="67858005"/>
              <a:ext cx="17081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146050</xdr:colOff>
          <xdr:row>183</xdr:row>
          <xdr:rowOff>102235</xdr:rowOff>
        </xdr:from>
        <xdr:to xmlns:xdr="http://schemas.openxmlformats.org/drawingml/2006/spreadsheetDrawing">
          <xdr:col>32</xdr:col>
          <xdr:colOff>114300</xdr:colOff>
          <xdr:row>183</xdr:row>
          <xdr:rowOff>273685</xdr:rowOff>
        </xdr:to>
        <xdr:sp textlink="">
          <xdr:nvSpPr>
            <xdr:cNvPr id="1236" name="チェック 212" hidden="1">
              <a:extLst>
                <a:ext uri="{63B3BB69-23CF-44E3-9099-C40C66FF867C}">
                  <a14:compatExt spid="_x0000_s1236"/>
                </a:ext>
              </a:extLst>
            </xdr:cNvPr>
            <xdr:cNvSpPr>
              <a:spLocks noRot="1" noChangeShapeType="1"/>
            </xdr:cNvSpPr>
          </xdr:nvSpPr>
          <xdr:spPr>
            <a:xfrm>
              <a:off x="4171315" y="67852290"/>
              <a:ext cx="16446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101600</xdr:colOff>
          <xdr:row>183</xdr:row>
          <xdr:rowOff>107950</xdr:rowOff>
        </xdr:from>
        <xdr:to xmlns:xdr="http://schemas.openxmlformats.org/drawingml/2006/spreadsheetDrawing">
          <xdr:col>40</xdr:col>
          <xdr:colOff>69850</xdr:colOff>
          <xdr:row>183</xdr:row>
          <xdr:rowOff>279400</xdr:rowOff>
        </xdr:to>
        <xdr:sp textlink="">
          <xdr:nvSpPr>
            <xdr:cNvPr id="1237" name="チェック 213" hidden="1">
              <a:extLst>
                <a:ext uri="{63B3BB69-23CF-44E3-9099-C40C66FF867C}">
                  <a14:compatExt spid="_x0000_s1237"/>
                </a:ext>
              </a:extLst>
            </xdr:cNvPr>
            <xdr:cNvSpPr>
              <a:spLocks noRot="1" noChangeShapeType="1"/>
            </xdr:cNvSpPr>
          </xdr:nvSpPr>
          <xdr:spPr>
            <a:xfrm>
              <a:off x="5696585" y="67858005"/>
              <a:ext cx="16446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114300</xdr:colOff>
          <xdr:row>185</xdr:row>
          <xdr:rowOff>57785</xdr:rowOff>
        </xdr:from>
        <xdr:to xmlns:xdr="http://schemas.openxmlformats.org/drawingml/2006/spreadsheetDrawing">
          <xdr:col>21</xdr:col>
          <xdr:colOff>38100</xdr:colOff>
          <xdr:row>185</xdr:row>
          <xdr:rowOff>228600</xdr:rowOff>
        </xdr:to>
        <xdr:sp textlink="">
          <xdr:nvSpPr>
            <xdr:cNvPr id="1238" name="チェック 214" hidden="1">
              <a:extLst>
                <a:ext uri="{63B3BB69-23CF-44E3-9099-C40C66FF867C}">
                  <a14:compatExt spid="_x0000_s1238"/>
                </a:ext>
              </a:extLst>
            </xdr:cNvPr>
            <xdr:cNvSpPr>
              <a:spLocks noRot="1" noChangeShapeType="1"/>
            </xdr:cNvSpPr>
          </xdr:nvSpPr>
          <xdr:spPr>
            <a:xfrm>
              <a:off x="2394585" y="68827015"/>
              <a:ext cx="16383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114300</xdr:colOff>
          <xdr:row>188</xdr:row>
          <xdr:rowOff>57785</xdr:rowOff>
        </xdr:from>
        <xdr:to xmlns:xdr="http://schemas.openxmlformats.org/drawingml/2006/spreadsheetDrawing">
          <xdr:col>21</xdr:col>
          <xdr:colOff>25400</xdr:colOff>
          <xdr:row>188</xdr:row>
          <xdr:rowOff>228600</xdr:rowOff>
        </xdr:to>
        <xdr:sp textlink="">
          <xdr:nvSpPr>
            <xdr:cNvPr id="1239" name="チェック 215" hidden="1">
              <a:extLst>
                <a:ext uri="{63B3BB69-23CF-44E3-9099-C40C66FF867C}">
                  <a14:compatExt spid="_x0000_s1239"/>
                </a:ext>
              </a:extLst>
            </xdr:cNvPr>
            <xdr:cNvSpPr>
              <a:spLocks noRot="1" noChangeShapeType="1"/>
            </xdr:cNvSpPr>
          </xdr:nvSpPr>
          <xdr:spPr>
            <a:xfrm>
              <a:off x="2394585" y="69613780"/>
              <a:ext cx="15113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114300</xdr:colOff>
          <xdr:row>187</xdr:row>
          <xdr:rowOff>50165</xdr:rowOff>
        </xdr:from>
        <xdr:to xmlns:xdr="http://schemas.openxmlformats.org/drawingml/2006/spreadsheetDrawing">
          <xdr:col>21</xdr:col>
          <xdr:colOff>38100</xdr:colOff>
          <xdr:row>187</xdr:row>
          <xdr:rowOff>241935</xdr:rowOff>
        </xdr:to>
        <xdr:sp textlink="">
          <xdr:nvSpPr>
            <xdr:cNvPr id="1240" name="チェック 216" hidden="1">
              <a:extLst>
                <a:ext uri="{63B3BB69-23CF-44E3-9099-C40C66FF867C}">
                  <a14:compatExt spid="_x0000_s1240"/>
                </a:ext>
              </a:extLst>
            </xdr:cNvPr>
            <xdr:cNvSpPr>
              <a:spLocks noRot="1" noChangeShapeType="1"/>
            </xdr:cNvSpPr>
          </xdr:nvSpPr>
          <xdr:spPr>
            <a:xfrm>
              <a:off x="2394585" y="69343905"/>
              <a:ext cx="163830"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114300</xdr:colOff>
          <xdr:row>186</xdr:row>
          <xdr:rowOff>63500</xdr:rowOff>
        </xdr:from>
        <xdr:to xmlns:xdr="http://schemas.openxmlformats.org/drawingml/2006/spreadsheetDrawing">
          <xdr:col>21</xdr:col>
          <xdr:colOff>38100</xdr:colOff>
          <xdr:row>186</xdr:row>
          <xdr:rowOff>215900</xdr:rowOff>
        </xdr:to>
        <xdr:sp textlink="">
          <xdr:nvSpPr>
            <xdr:cNvPr id="1241" name="チェック 217" hidden="1">
              <a:extLst>
                <a:ext uri="{63B3BB69-23CF-44E3-9099-C40C66FF867C}">
                  <a14:compatExt spid="_x0000_s1241"/>
                </a:ext>
              </a:extLst>
            </xdr:cNvPr>
            <xdr:cNvSpPr>
              <a:spLocks noRot="1" noChangeShapeType="1"/>
            </xdr:cNvSpPr>
          </xdr:nvSpPr>
          <xdr:spPr>
            <a:xfrm>
              <a:off x="2394585" y="69094985"/>
              <a:ext cx="16383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120015</xdr:colOff>
          <xdr:row>190</xdr:row>
          <xdr:rowOff>57150</xdr:rowOff>
        </xdr:from>
        <xdr:to xmlns:xdr="http://schemas.openxmlformats.org/drawingml/2006/spreadsheetDrawing">
          <xdr:col>21</xdr:col>
          <xdr:colOff>44450</xdr:colOff>
          <xdr:row>190</xdr:row>
          <xdr:rowOff>215900</xdr:rowOff>
        </xdr:to>
        <xdr:sp textlink="">
          <xdr:nvSpPr>
            <xdr:cNvPr id="1242" name="チェック 218" hidden="1">
              <a:extLst>
                <a:ext uri="{63B3BB69-23CF-44E3-9099-C40C66FF867C}">
                  <a14:compatExt spid="_x0000_s1242"/>
                </a:ext>
              </a:extLst>
            </xdr:cNvPr>
            <xdr:cNvSpPr>
              <a:spLocks noRot="1" noChangeShapeType="1"/>
            </xdr:cNvSpPr>
          </xdr:nvSpPr>
          <xdr:spPr>
            <a:xfrm>
              <a:off x="2400300" y="70113525"/>
              <a:ext cx="164465"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6350</xdr:colOff>
          <xdr:row>190</xdr:row>
          <xdr:rowOff>38100</xdr:rowOff>
        </xdr:from>
        <xdr:to xmlns:xdr="http://schemas.openxmlformats.org/drawingml/2006/spreadsheetDrawing">
          <xdr:col>28</xdr:col>
          <xdr:colOff>177800</xdr:colOff>
          <xdr:row>190</xdr:row>
          <xdr:rowOff>203835</xdr:rowOff>
        </xdr:to>
        <xdr:sp textlink="">
          <xdr:nvSpPr>
            <xdr:cNvPr id="1243" name="チェック 219" hidden="1">
              <a:extLst>
                <a:ext uri="{63B3BB69-23CF-44E3-9099-C40C66FF867C}">
                  <a14:compatExt spid="_x0000_s1243"/>
                </a:ext>
              </a:extLst>
            </xdr:cNvPr>
            <xdr:cNvSpPr>
              <a:spLocks noRot="1" noChangeShapeType="1"/>
            </xdr:cNvSpPr>
          </xdr:nvSpPr>
          <xdr:spPr>
            <a:xfrm>
              <a:off x="3442970" y="70094475"/>
              <a:ext cx="171450"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31750</xdr:colOff>
          <xdr:row>190</xdr:row>
          <xdr:rowOff>45085</xdr:rowOff>
        </xdr:from>
        <xdr:to xmlns:xdr="http://schemas.openxmlformats.org/drawingml/2006/spreadsheetDrawing">
          <xdr:col>35</xdr:col>
          <xdr:colOff>6350</xdr:colOff>
          <xdr:row>190</xdr:row>
          <xdr:rowOff>203835</xdr:rowOff>
        </xdr:to>
        <xdr:sp textlink="">
          <xdr:nvSpPr>
            <xdr:cNvPr id="1244" name="チェック 220" hidden="1">
              <a:extLst>
                <a:ext uri="{63B3BB69-23CF-44E3-9099-C40C66FF867C}">
                  <a14:compatExt spid="_x0000_s1244"/>
                </a:ext>
              </a:extLst>
            </xdr:cNvPr>
            <xdr:cNvSpPr>
              <a:spLocks noRot="1" noChangeShapeType="1"/>
            </xdr:cNvSpPr>
          </xdr:nvSpPr>
          <xdr:spPr>
            <a:xfrm>
              <a:off x="4645660" y="70101460"/>
              <a:ext cx="170815"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95250</xdr:colOff>
          <xdr:row>190</xdr:row>
          <xdr:rowOff>45085</xdr:rowOff>
        </xdr:from>
        <xdr:to xmlns:xdr="http://schemas.openxmlformats.org/drawingml/2006/spreadsheetDrawing">
          <xdr:col>40</xdr:col>
          <xdr:colOff>69850</xdr:colOff>
          <xdr:row>190</xdr:row>
          <xdr:rowOff>215900</xdr:rowOff>
        </xdr:to>
        <xdr:sp textlink="">
          <xdr:nvSpPr>
            <xdr:cNvPr id="1245" name="チェック 221" hidden="1">
              <a:extLst>
                <a:ext uri="{63B3BB69-23CF-44E3-9099-C40C66FF867C}">
                  <a14:compatExt spid="_x0000_s1245"/>
                </a:ext>
              </a:extLst>
            </xdr:cNvPr>
            <xdr:cNvSpPr>
              <a:spLocks noRot="1" noChangeShapeType="1"/>
            </xdr:cNvSpPr>
          </xdr:nvSpPr>
          <xdr:spPr>
            <a:xfrm>
              <a:off x="5690235" y="70101460"/>
              <a:ext cx="17081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95250</xdr:colOff>
          <xdr:row>191</xdr:row>
          <xdr:rowOff>57150</xdr:rowOff>
        </xdr:from>
        <xdr:to xmlns:xdr="http://schemas.openxmlformats.org/drawingml/2006/spreadsheetDrawing">
          <xdr:col>40</xdr:col>
          <xdr:colOff>57150</xdr:colOff>
          <xdr:row>191</xdr:row>
          <xdr:rowOff>196850</xdr:rowOff>
        </xdr:to>
        <xdr:sp textlink="">
          <xdr:nvSpPr>
            <xdr:cNvPr id="1246" name="チェック 222" hidden="1">
              <a:extLst>
                <a:ext uri="{63B3BB69-23CF-44E3-9099-C40C66FF867C}">
                  <a14:compatExt spid="_x0000_s1246"/>
                </a:ext>
              </a:extLst>
            </xdr:cNvPr>
            <xdr:cNvSpPr>
              <a:spLocks noRot="1" noChangeShapeType="1"/>
            </xdr:cNvSpPr>
          </xdr:nvSpPr>
          <xdr:spPr>
            <a:xfrm>
              <a:off x="5690235" y="70351650"/>
              <a:ext cx="158115" cy="139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25400</xdr:colOff>
          <xdr:row>191</xdr:row>
          <xdr:rowOff>45085</xdr:rowOff>
        </xdr:from>
        <xdr:to xmlns:xdr="http://schemas.openxmlformats.org/drawingml/2006/spreadsheetDrawing">
          <xdr:col>34</xdr:col>
          <xdr:colOff>196215</xdr:colOff>
          <xdr:row>191</xdr:row>
          <xdr:rowOff>215900</xdr:rowOff>
        </xdr:to>
        <xdr:sp textlink="">
          <xdr:nvSpPr>
            <xdr:cNvPr id="1247" name="チェック 223" hidden="1">
              <a:extLst>
                <a:ext uri="{63B3BB69-23CF-44E3-9099-C40C66FF867C}">
                  <a14:compatExt spid="_x0000_s1247"/>
                </a:ext>
              </a:extLst>
            </xdr:cNvPr>
            <xdr:cNvSpPr>
              <a:spLocks noRot="1" noChangeShapeType="1"/>
            </xdr:cNvSpPr>
          </xdr:nvSpPr>
          <xdr:spPr>
            <a:xfrm>
              <a:off x="4639310" y="70339585"/>
              <a:ext cx="17081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165100</xdr:colOff>
          <xdr:row>191</xdr:row>
          <xdr:rowOff>38100</xdr:rowOff>
        </xdr:from>
        <xdr:to xmlns:xdr="http://schemas.openxmlformats.org/drawingml/2006/spreadsheetDrawing">
          <xdr:col>29</xdr:col>
          <xdr:colOff>133350</xdr:colOff>
          <xdr:row>191</xdr:row>
          <xdr:rowOff>208915</xdr:rowOff>
        </xdr:to>
        <xdr:sp textlink="">
          <xdr:nvSpPr>
            <xdr:cNvPr id="1248" name="チェック 224" hidden="1">
              <a:extLst>
                <a:ext uri="{63B3BB69-23CF-44E3-9099-C40C66FF867C}">
                  <a14:compatExt spid="_x0000_s1248"/>
                </a:ext>
              </a:extLst>
            </xdr:cNvPr>
            <xdr:cNvSpPr>
              <a:spLocks noRot="1" noChangeShapeType="1"/>
            </xdr:cNvSpPr>
          </xdr:nvSpPr>
          <xdr:spPr>
            <a:xfrm>
              <a:off x="3601720" y="70332600"/>
              <a:ext cx="1644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120015</xdr:colOff>
          <xdr:row>191</xdr:row>
          <xdr:rowOff>38100</xdr:rowOff>
        </xdr:from>
        <xdr:to xmlns:xdr="http://schemas.openxmlformats.org/drawingml/2006/spreadsheetDrawing">
          <xdr:col>21</xdr:col>
          <xdr:colOff>88900</xdr:colOff>
          <xdr:row>191</xdr:row>
          <xdr:rowOff>222250</xdr:rowOff>
        </xdr:to>
        <xdr:sp textlink="">
          <xdr:nvSpPr>
            <xdr:cNvPr id="1249" name="チェック 225" hidden="1">
              <a:extLst>
                <a:ext uri="{63B3BB69-23CF-44E3-9099-C40C66FF867C}">
                  <a14:compatExt spid="_x0000_s1249"/>
                </a:ext>
              </a:extLst>
            </xdr:cNvPr>
            <xdr:cNvSpPr>
              <a:spLocks noRot="1" noChangeShapeType="1"/>
            </xdr:cNvSpPr>
          </xdr:nvSpPr>
          <xdr:spPr>
            <a:xfrm>
              <a:off x="2400300" y="70332600"/>
              <a:ext cx="20891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120015</xdr:colOff>
          <xdr:row>193</xdr:row>
          <xdr:rowOff>50165</xdr:rowOff>
        </xdr:from>
        <xdr:to xmlns:xdr="http://schemas.openxmlformats.org/drawingml/2006/spreadsheetDrawing">
          <xdr:col>21</xdr:col>
          <xdr:colOff>44450</xdr:colOff>
          <xdr:row>193</xdr:row>
          <xdr:rowOff>208915</xdr:rowOff>
        </xdr:to>
        <xdr:sp textlink="">
          <xdr:nvSpPr>
            <xdr:cNvPr id="1250" name="チェック 226" hidden="1">
              <a:extLst>
                <a:ext uri="{63B3BB69-23CF-44E3-9099-C40C66FF867C}">
                  <a14:compatExt spid="_x0000_s1250"/>
                </a:ext>
              </a:extLst>
            </xdr:cNvPr>
            <xdr:cNvSpPr>
              <a:spLocks noRot="1" noChangeShapeType="1"/>
            </xdr:cNvSpPr>
          </xdr:nvSpPr>
          <xdr:spPr>
            <a:xfrm>
              <a:off x="2400300" y="70878065"/>
              <a:ext cx="164465"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194</xdr:row>
          <xdr:rowOff>50165</xdr:rowOff>
        </xdr:from>
        <xdr:to xmlns:xdr="http://schemas.openxmlformats.org/drawingml/2006/spreadsheetDrawing">
          <xdr:col>21</xdr:col>
          <xdr:colOff>38100</xdr:colOff>
          <xdr:row>194</xdr:row>
          <xdr:rowOff>203835</xdr:rowOff>
        </xdr:to>
        <xdr:sp textlink="">
          <xdr:nvSpPr>
            <xdr:cNvPr id="1251" name="チェック 227" hidden="1">
              <a:extLst>
                <a:ext uri="{63B3BB69-23CF-44E3-9099-C40C66FF867C}">
                  <a14:compatExt spid="_x0000_s1251"/>
                </a:ext>
              </a:extLst>
            </xdr:cNvPr>
            <xdr:cNvSpPr>
              <a:spLocks noRot="1" noChangeShapeType="1"/>
            </xdr:cNvSpPr>
          </xdr:nvSpPr>
          <xdr:spPr>
            <a:xfrm>
              <a:off x="2400300" y="71116190"/>
              <a:ext cx="158115" cy="153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63500</xdr:colOff>
          <xdr:row>234</xdr:row>
          <xdr:rowOff>50165</xdr:rowOff>
        </xdr:from>
        <xdr:to xmlns:xdr="http://schemas.openxmlformats.org/drawingml/2006/spreadsheetDrawing">
          <xdr:col>12</xdr:col>
          <xdr:colOff>120015</xdr:colOff>
          <xdr:row>234</xdr:row>
          <xdr:rowOff>222250</xdr:rowOff>
        </xdr:to>
        <xdr:sp textlink="">
          <xdr:nvSpPr>
            <xdr:cNvPr id="1252" name="チェック 228" hidden="1">
              <a:extLst>
                <a:ext uri="{63B3BB69-23CF-44E3-9099-C40C66FF867C}">
                  <a14:compatExt spid="_x0000_s1252"/>
                </a:ext>
              </a:extLst>
            </xdr:cNvPr>
            <xdr:cNvSpPr>
              <a:spLocks noRot="1" noChangeShapeType="1"/>
            </xdr:cNvSpPr>
          </xdr:nvSpPr>
          <xdr:spPr>
            <a:xfrm>
              <a:off x="1383665" y="90490040"/>
              <a:ext cx="17653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63500</xdr:colOff>
          <xdr:row>235</xdr:row>
          <xdr:rowOff>50165</xdr:rowOff>
        </xdr:from>
        <xdr:to xmlns:xdr="http://schemas.openxmlformats.org/drawingml/2006/spreadsheetDrawing">
          <xdr:col>12</xdr:col>
          <xdr:colOff>120015</xdr:colOff>
          <xdr:row>235</xdr:row>
          <xdr:rowOff>215900</xdr:rowOff>
        </xdr:to>
        <xdr:sp textlink="">
          <xdr:nvSpPr>
            <xdr:cNvPr id="1253" name="チェック 229" hidden="1">
              <a:extLst>
                <a:ext uri="{63B3BB69-23CF-44E3-9099-C40C66FF867C}">
                  <a14:compatExt spid="_x0000_s1253"/>
                </a:ext>
              </a:extLst>
            </xdr:cNvPr>
            <xdr:cNvSpPr>
              <a:spLocks noRot="1" noChangeShapeType="1"/>
            </xdr:cNvSpPr>
          </xdr:nvSpPr>
          <xdr:spPr>
            <a:xfrm>
              <a:off x="1383665" y="90728165"/>
              <a:ext cx="176530"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237</xdr:row>
          <xdr:rowOff>57150</xdr:rowOff>
        </xdr:from>
        <xdr:to xmlns:xdr="http://schemas.openxmlformats.org/drawingml/2006/spreadsheetDrawing">
          <xdr:col>13</xdr:col>
          <xdr:colOff>12700</xdr:colOff>
          <xdr:row>237</xdr:row>
          <xdr:rowOff>222250</xdr:rowOff>
        </xdr:to>
        <xdr:sp textlink="">
          <xdr:nvSpPr>
            <xdr:cNvPr id="1254" name="チェック 230" hidden="1">
              <a:extLst>
                <a:ext uri="{63B3BB69-23CF-44E3-9099-C40C66FF867C}">
                  <a14:compatExt spid="_x0000_s1254"/>
                </a:ext>
              </a:extLst>
            </xdr:cNvPr>
            <xdr:cNvSpPr>
              <a:spLocks noRot="1" noChangeShapeType="1"/>
            </xdr:cNvSpPr>
          </xdr:nvSpPr>
          <xdr:spPr>
            <a:xfrm>
              <a:off x="1390015" y="91430475"/>
              <a:ext cx="182880"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238</xdr:row>
          <xdr:rowOff>50800</xdr:rowOff>
        </xdr:from>
        <xdr:to xmlns:xdr="http://schemas.openxmlformats.org/drawingml/2006/spreadsheetDrawing">
          <xdr:col>12</xdr:col>
          <xdr:colOff>120015</xdr:colOff>
          <xdr:row>238</xdr:row>
          <xdr:rowOff>208915</xdr:rowOff>
        </xdr:to>
        <xdr:sp textlink="">
          <xdr:nvSpPr>
            <xdr:cNvPr id="1255" name="チェック 231" hidden="1">
              <a:extLst>
                <a:ext uri="{63B3BB69-23CF-44E3-9099-C40C66FF867C}">
                  <a14:compatExt spid="_x0000_s1255"/>
                </a:ext>
              </a:extLst>
            </xdr:cNvPr>
            <xdr:cNvSpPr>
              <a:spLocks noRot="1" noChangeShapeType="1"/>
            </xdr:cNvSpPr>
          </xdr:nvSpPr>
          <xdr:spPr>
            <a:xfrm>
              <a:off x="1390015" y="91659075"/>
              <a:ext cx="170180" cy="158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239</xdr:row>
          <xdr:rowOff>45085</xdr:rowOff>
        </xdr:from>
        <xdr:to xmlns:xdr="http://schemas.openxmlformats.org/drawingml/2006/spreadsheetDrawing">
          <xdr:col>13</xdr:col>
          <xdr:colOff>12700</xdr:colOff>
          <xdr:row>239</xdr:row>
          <xdr:rowOff>203200</xdr:rowOff>
        </xdr:to>
        <xdr:sp textlink="">
          <xdr:nvSpPr>
            <xdr:cNvPr id="1256" name="チェック 232" hidden="1">
              <a:extLst>
                <a:ext uri="{63B3BB69-23CF-44E3-9099-C40C66FF867C}">
                  <a14:compatExt spid="_x0000_s1256"/>
                </a:ext>
              </a:extLst>
            </xdr:cNvPr>
            <xdr:cNvSpPr>
              <a:spLocks noRot="1" noChangeShapeType="1"/>
            </xdr:cNvSpPr>
          </xdr:nvSpPr>
          <xdr:spPr>
            <a:xfrm>
              <a:off x="1390015" y="91888310"/>
              <a:ext cx="182880" cy="158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190500</xdr:colOff>
          <xdr:row>237</xdr:row>
          <xdr:rowOff>57150</xdr:rowOff>
        </xdr:from>
        <xdr:to xmlns:xdr="http://schemas.openxmlformats.org/drawingml/2006/spreadsheetDrawing">
          <xdr:col>29</xdr:col>
          <xdr:colOff>171450</xdr:colOff>
          <xdr:row>237</xdr:row>
          <xdr:rowOff>208915</xdr:rowOff>
        </xdr:to>
        <xdr:sp textlink="">
          <xdr:nvSpPr>
            <xdr:cNvPr id="1257" name="チェック 233" hidden="1">
              <a:extLst>
                <a:ext uri="{63B3BB69-23CF-44E3-9099-C40C66FF867C}">
                  <a14:compatExt spid="_x0000_s1257"/>
                </a:ext>
              </a:extLst>
            </xdr:cNvPr>
            <xdr:cNvSpPr>
              <a:spLocks noRot="1" noChangeShapeType="1"/>
            </xdr:cNvSpPr>
          </xdr:nvSpPr>
          <xdr:spPr>
            <a:xfrm>
              <a:off x="3627120" y="91430475"/>
              <a:ext cx="17716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190500</xdr:colOff>
          <xdr:row>238</xdr:row>
          <xdr:rowOff>57150</xdr:rowOff>
        </xdr:from>
        <xdr:to xmlns:xdr="http://schemas.openxmlformats.org/drawingml/2006/spreadsheetDrawing">
          <xdr:col>29</xdr:col>
          <xdr:colOff>171450</xdr:colOff>
          <xdr:row>238</xdr:row>
          <xdr:rowOff>208915</xdr:rowOff>
        </xdr:to>
        <xdr:sp textlink="">
          <xdr:nvSpPr>
            <xdr:cNvPr id="1258" name="チェック 234" hidden="1">
              <a:extLst>
                <a:ext uri="{63B3BB69-23CF-44E3-9099-C40C66FF867C}">
                  <a14:compatExt spid="_x0000_s1258"/>
                </a:ext>
              </a:extLst>
            </xdr:cNvPr>
            <xdr:cNvSpPr>
              <a:spLocks noRot="1" noChangeShapeType="1"/>
            </xdr:cNvSpPr>
          </xdr:nvSpPr>
          <xdr:spPr>
            <a:xfrm>
              <a:off x="3627120" y="91665425"/>
              <a:ext cx="17716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190500</xdr:colOff>
          <xdr:row>239</xdr:row>
          <xdr:rowOff>51435</xdr:rowOff>
        </xdr:from>
        <xdr:to xmlns:xdr="http://schemas.openxmlformats.org/drawingml/2006/spreadsheetDrawing">
          <xdr:col>29</xdr:col>
          <xdr:colOff>171450</xdr:colOff>
          <xdr:row>239</xdr:row>
          <xdr:rowOff>196850</xdr:rowOff>
        </xdr:to>
        <xdr:sp textlink="">
          <xdr:nvSpPr>
            <xdr:cNvPr id="1259" name="チェック 235" hidden="1">
              <a:extLst>
                <a:ext uri="{63B3BB69-23CF-44E3-9099-C40C66FF867C}">
                  <a14:compatExt spid="_x0000_s1259"/>
                </a:ext>
              </a:extLst>
            </xdr:cNvPr>
            <xdr:cNvSpPr>
              <a:spLocks noRot="1" noChangeShapeType="1"/>
            </xdr:cNvSpPr>
          </xdr:nvSpPr>
          <xdr:spPr>
            <a:xfrm>
              <a:off x="3627120" y="91894660"/>
              <a:ext cx="177165"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88900</xdr:colOff>
          <xdr:row>237</xdr:row>
          <xdr:rowOff>44450</xdr:rowOff>
        </xdr:from>
        <xdr:to xmlns:xdr="http://schemas.openxmlformats.org/drawingml/2006/spreadsheetDrawing">
          <xdr:col>39</xdr:col>
          <xdr:colOff>69850</xdr:colOff>
          <xdr:row>237</xdr:row>
          <xdr:rowOff>208915</xdr:rowOff>
        </xdr:to>
        <xdr:sp textlink="">
          <xdr:nvSpPr>
            <xdr:cNvPr id="1260" name="チェック 236" hidden="1">
              <a:extLst>
                <a:ext uri="{63B3BB69-23CF-44E3-9099-C40C66FF867C}">
                  <a14:compatExt spid="_x0000_s1260"/>
                </a:ext>
              </a:extLst>
            </xdr:cNvPr>
            <xdr:cNvSpPr>
              <a:spLocks noRot="1" noChangeShapeType="1"/>
            </xdr:cNvSpPr>
          </xdr:nvSpPr>
          <xdr:spPr>
            <a:xfrm>
              <a:off x="5487670" y="91417775"/>
              <a:ext cx="177165" cy="164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88900</xdr:colOff>
          <xdr:row>238</xdr:row>
          <xdr:rowOff>37465</xdr:rowOff>
        </xdr:from>
        <xdr:to xmlns:xdr="http://schemas.openxmlformats.org/drawingml/2006/spreadsheetDrawing">
          <xdr:col>39</xdr:col>
          <xdr:colOff>76200</xdr:colOff>
          <xdr:row>238</xdr:row>
          <xdr:rowOff>208915</xdr:rowOff>
        </xdr:to>
        <xdr:sp textlink="">
          <xdr:nvSpPr>
            <xdr:cNvPr id="1261" name="チェック 237" hidden="1">
              <a:extLst>
                <a:ext uri="{63B3BB69-23CF-44E3-9099-C40C66FF867C}">
                  <a14:compatExt spid="_x0000_s1261"/>
                </a:ext>
              </a:extLst>
            </xdr:cNvPr>
            <xdr:cNvSpPr>
              <a:spLocks noRot="1" noChangeShapeType="1"/>
            </xdr:cNvSpPr>
          </xdr:nvSpPr>
          <xdr:spPr>
            <a:xfrm>
              <a:off x="5487670" y="91645740"/>
              <a:ext cx="18351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57150</xdr:colOff>
          <xdr:row>241</xdr:row>
          <xdr:rowOff>50165</xdr:rowOff>
        </xdr:from>
        <xdr:to xmlns:xdr="http://schemas.openxmlformats.org/drawingml/2006/spreadsheetDrawing">
          <xdr:col>22</xdr:col>
          <xdr:colOff>107950</xdr:colOff>
          <xdr:row>241</xdr:row>
          <xdr:rowOff>215900</xdr:rowOff>
        </xdr:to>
        <xdr:sp textlink="">
          <xdr:nvSpPr>
            <xdr:cNvPr id="1262" name="チェック 238" hidden="1">
              <a:extLst>
                <a:ext uri="{63B3BB69-23CF-44E3-9099-C40C66FF867C}">
                  <a14:compatExt spid="_x0000_s1262"/>
                </a:ext>
              </a:extLst>
            </xdr:cNvPr>
            <xdr:cNvSpPr>
              <a:spLocks noRot="1" noChangeShapeType="1"/>
            </xdr:cNvSpPr>
          </xdr:nvSpPr>
          <xdr:spPr>
            <a:xfrm>
              <a:off x="2577465" y="92617290"/>
              <a:ext cx="17081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50800</xdr:colOff>
          <xdr:row>244</xdr:row>
          <xdr:rowOff>57150</xdr:rowOff>
        </xdr:from>
        <xdr:to xmlns:xdr="http://schemas.openxmlformats.org/drawingml/2006/spreadsheetDrawing">
          <xdr:col>22</xdr:col>
          <xdr:colOff>101600</xdr:colOff>
          <xdr:row>244</xdr:row>
          <xdr:rowOff>222250</xdr:rowOff>
        </xdr:to>
        <xdr:sp textlink="">
          <xdr:nvSpPr>
            <xdr:cNvPr id="1263" name="チェック 239" hidden="1">
              <a:extLst>
                <a:ext uri="{63B3BB69-23CF-44E3-9099-C40C66FF867C}">
                  <a14:compatExt spid="_x0000_s1263"/>
                </a:ext>
              </a:extLst>
            </xdr:cNvPr>
            <xdr:cNvSpPr>
              <a:spLocks noRot="1" noChangeShapeType="1"/>
            </xdr:cNvSpPr>
          </xdr:nvSpPr>
          <xdr:spPr>
            <a:xfrm>
              <a:off x="2571115" y="93452950"/>
              <a:ext cx="170815"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50800</xdr:colOff>
          <xdr:row>245</xdr:row>
          <xdr:rowOff>37465</xdr:rowOff>
        </xdr:from>
        <xdr:to xmlns:xdr="http://schemas.openxmlformats.org/drawingml/2006/spreadsheetDrawing">
          <xdr:col>22</xdr:col>
          <xdr:colOff>95250</xdr:colOff>
          <xdr:row>245</xdr:row>
          <xdr:rowOff>202565</xdr:rowOff>
        </xdr:to>
        <xdr:sp textlink="">
          <xdr:nvSpPr>
            <xdr:cNvPr id="1264" name="チェック 240" hidden="1">
              <a:extLst>
                <a:ext uri="{63B3BB69-23CF-44E3-9099-C40C66FF867C}">
                  <a14:compatExt spid="_x0000_s1264"/>
                </a:ext>
              </a:extLst>
            </xdr:cNvPr>
            <xdr:cNvSpPr>
              <a:spLocks noRot="1" noChangeShapeType="1"/>
            </xdr:cNvSpPr>
          </xdr:nvSpPr>
          <xdr:spPr>
            <a:xfrm>
              <a:off x="2571115" y="93671390"/>
              <a:ext cx="164465"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50800</xdr:colOff>
          <xdr:row>244</xdr:row>
          <xdr:rowOff>57150</xdr:rowOff>
        </xdr:from>
        <xdr:to xmlns:xdr="http://schemas.openxmlformats.org/drawingml/2006/spreadsheetDrawing">
          <xdr:col>38</xdr:col>
          <xdr:colOff>25400</xdr:colOff>
          <xdr:row>244</xdr:row>
          <xdr:rowOff>222250</xdr:rowOff>
        </xdr:to>
        <xdr:sp textlink="">
          <xdr:nvSpPr>
            <xdr:cNvPr id="1265" name="チェック 241" hidden="1">
              <a:extLst>
                <a:ext uri="{63B3BB69-23CF-44E3-9099-C40C66FF867C}">
                  <a14:compatExt spid="_x0000_s1265"/>
                </a:ext>
              </a:extLst>
            </xdr:cNvPr>
            <xdr:cNvSpPr>
              <a:spLocks noRot="1" noChangeShapeType="1"/>
            </xdr:cNvSpPr>
          </xdr:nvSpPr>
          <xdr:spPr>
            <a:xfrm>
              <a:off x="5253355" y="93452950"/>
              <a:ext cx="170815"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76200</xdr:colOff>
          <xdr:row>246</xdr:row>
          <xdr:rowOff>50165</xdr:rowOff>
        </xdr:from>
        <xdr:to xmlns:xdr="http://schemas.openxmlformats.org/drawingml/2006/spreadsheetDrawing">
          <xdr:col>39</xdr:col>
          <xdr:colOff>44450</xdr:colOff>
          <xdr:row>246</xdr:row>
          <xdr:rowOff>215900</xdr:rowOff>
        </xdr:to>
        <xdr:sp textlink="">
          <xdr:nvSpPr>
            <xdr:cNvPr id="1266" name="チェック 242" hidden="1">
              <a:extLst>
                <a:ext uri="{63B3BB69-23CF-44E3-9099-C40C66FF867C}">
                  <a14:compatExt spid="_x0000_s1266"/>
                </a:ext>
              </a:extLst>
            </xdr:cNvPr>
            <xdr:cNvSpPr>
              <a:spLocks noRot="1" noChangeShapeType="1"/>
            </xdr:cNvSpPr>
          </xdr:nvSpPr>
          <xdr:spPr>
            <a:xfrm>
              <a:off x="5474970" y="94141290"/>
              <a:ext cx="16446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82550</xdr:colOff>
          <xdr:row>247</xdr:row>
          <xdr:rowOff>63500</xdr:rowOff>
        </xdr:from>
        <xdr:to xmlns:xdr="http://schemas.openxmlformats.org/drawingml/2006/spreadsheetDrawing">
          <xdr:col>39</xdr:col>
          <xdr:colOff>57150</xdr:colOff>
          <xdr:row>247</xdr:row>
          <xdr:rowOff>208915</xdr:rowOff>
        </xdr:to>
        <xdr:sp textlink="">
          <xdr:nvSpPr>
            <xdr:cNvPr id="1267" name="チェック 243" hidden="1">
              <a:extLst>
                <a:ext uri="{63B3BB69-23CF-44E3-9099-C40C66FF867C}">
                  <a14:compatExt spid="_x0000_s1267"/>
                </a:ext>
              </a:extLst>
            </xdr:cNvPr>
            <xdr:cNvSpPr>
              <a:spLocks noRot="1" noChangeShapeType="1"/>
            </xdr:cNvSpPr>
          </xdr:nvSpPr>
          <xdr:spPr>
            <a:xfrm>
              <a:off x="5481320" y="94392750"/>
              <a:ext cx="170815"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146050</xdr:colOff>
          <xdr:row>246</xdr:row>
          <xdr:rowOff>45085</xdr:rowOff>
        </xdr:from>
        <xdr:to xmlns:xdr="http://schemas.openxmlformats.org/drawingml/2006/spreadsheetDrawing">
          <xdr:col>44</xdr:col>
          <xdr:colOff>114300</xdr:colOff>
          <xdr:row>246</xdr:row>
          <xdr:rowOff>208915</xdr:rowOff>
        </xdr:to>
        <xdr:sp textlink="">
          <xdr:nvSpPr>
            <xdr:cNvPr id="1268" name="チェック 244" hidden="1">
              <a:extLst>
                <a:ext uri="{63B3BB69-23CF-44E3-9099-C40C66FF867C}">
                  <a14:compatExt spid="_x0000_s1268"/>
                </a:ext>
              </a:extLst>
            </xdr:cNvPr>
            <xdr:cNvSpPr>
              <a:spLocks noRot="1" noChangeShapeType="1"/>
            </xdr:cNvSpPr>
          </xdr:nvSpPr>
          <xdr:spPr>
            <a:xfrm>
              <a:off x="6525895" y="94136210"/>
              <a:ext cx="16446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152400</xdr:colOff>
          <xdr:row>247</xdr:row>
          <xdr:rowOff>57150</xdr:rowOff>
        </xdr:from>
        <xdr:to xmlns:xdr="http://schemas.openxmlformats.org/drawingml/2006/spreadsheetDrawing">
          <xdr:col>44</xdr:col>
          <xdr:colOff>114300</xdr:colOff>
          <xdr:row>247</xdr:row>
          <xdr:rowOff>208915</xdr:rowOff>
        </xdr:to>
        <xdr:sp textlink="">
          <xdr:nvSpPr>
            <xdr:cNvPr id="1269" name="チェック 245" hidden="1">
              <a:extLst>
                <a:ext uri="{63B3BB69-23CF-44E3-9099-C40C66FF867C}">
                  <a14:compatExt spid="_x0000_s1269"/>
                </a:ext>
              </a:extLst>
            </xdr:cNvPr>
            <xdr:cNvSpPr>
              <a:spLocks noRot="1" noChangeShapeType="1"/>
            </xdr:cNvSpPr>
          </xdr:nvSpPr>
          <xdr:spPr>
            <a:xfrm>
              <a:off x="6532245" y="94386400"/>
              <a:ext cx="15811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246</xdr:row>
          <xdr:rowOff>63500</xdr:rowOff>
        </xdr:from>
        <xdr:to xmlns:xdr="http://schemas.openxmlformats.org/drawingml/2006/spreadsheetDrawing">
          <xdr:col>28</xdr:col>
          <xdr:colOff>76200</xdr:colOff>
          <xdr:row>246</xdr:row>
          <xdr:rowOff>215900</xdr:rowOff>
        </xdr:to>
        <xdr:sp textlink="">
          <xdr:nvSpPr>
            <xdr:cNvPr id="1270" name="チェック 246" hidden="1">
              <a:extLst>
                <a:ext uri="{63B3BB69-23CF-44E3-9099-C40C66FF867C}">
                  <a14:compatExt spid="_x0000_s1270"/>
                </a:ext>
              </a:extLst>
            </xdr:cNvPr>
            <xdr:cNvSpPr>
              <a:spLocks noRot="1" noChangeShapeType="1"/>
            </xdr:cNvSpPr>
          </xdr:nvSpPr>
          <xdr:spPr>
            <a:xfrm>
              <a:off x="3348355" y="94154625"/>
              <a:ext cx="16446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114300</xdr:colOff>
          <xdr:row>247</xdr:row>
          <xdr:rowOff>50165</xdr:rowOff>
        </xdr:from>
        <xdr:to xmlns:xdr="http://schemas.openxmlformats.org/drawingml/2006/spreadsheetDrawing">
          <xdr:col>28</xdr:col>
          <xdr:colOff>82550</xdr:colOff>
          <xdr:row>247</xdr:row>
          <xdr:rowOff>208915</xdr:rowOff>
        </xdr:to>
        <xdr:sp textlink="">
          <xdr:nvSpPr>
            <xdr:cNvPr id="1271" name="チェック 247" hidden="1">
              <a:extLst>
                <a:ext uri="{63B3BB69-23CF-44E3-9099-C40C66FF867C}">
                  <a14:compatExt spid="_x0000_s1271"/>
                </a:ext>
              </a:extLst>
            </xdr:cNvPr>
            <xdr:cNvSpPr>
              <a:spLocks noRot="1" noChangeShapeType="1"/>
            </xdr:cNvSpPr>
          </xdr:nvSpPr>
          <xdr:spPr>
            <a:xfrm>
              <a:off x="3354705" y="94379415"/>
              <a:ext cx="164465" cy="158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190500</xdr:colOff>
          <xdr:row>246</xdr:row>
          <xdr:rowOff>50165</xdr:rowOff>
        </xdr:from>
        <xdr:to xmlns:xdr="http://schemas.openxmlformats.org/drawingml/2006/spreadsheetDrawing">
          <xdr:col>33</xdr:col>
          <xdr:colOff>158750</xdr:colOff>
          <xdr:row>246</xdr:row>
          <xdr:rowOff>215900</xdr:rowOff>
        </xdr:to>
        <xdr:sp textlink="">
          <xdr:nvSpPr>
            <xdr:cNvPr id="1272" name="チェック 248" hidden="1">
              <a:extLst>
                <a:ext uri="{63B3BB69-23CF-44E3-9099-C40C66FF867C}">
                  <a14:compatExt spid="_x0000_s1272"/>
                </a:ext>
              </a:extLst>
            </xdr:cNvPr>
            <xdr:cNvSpPr>
              <a:spLocks noRot="1" noChangeShapeType="1"/>
            </xdr:cNvSpPr>
          </xdr:nvSpPr>
          <xdr:spPr>
            <a:xfrm>
              <a:off x="4411980" y="94141290"/>
              <a:ext cx="164465"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196215</xdr:colOff>
          <xdr:row>247</xdr:row>
          <xdr:rowOff>57150</xdr:rowOff>
        </xdr:from>
        <xdr:to xmlns:xdr="http://schemas.openxmlformats.org/drawingml/2006/spreadsheetDrawing">
          <xdr:col>33</xdr:col>
          <xdr:colOff>165100</xdr:colOff>
          <xdr:row>247</xdr:row>
          <xdr:rowOff>222250</xdr:rowOff>
        </xdr:to>
        <xdr:sp textlink="">
          <xdr:nvSpPr>
            <xdr:cNvPr id="1273" name="チェック 249" hidden="1">
              <a:extLst>
                <a:ext uri="{63B3BB69-23CF-44E3-9099-C40C66FF867C}">
                  <a14:compatExt spid="_x0000_s1273"/>
                </a:ext>
              </a:extLst>
            </xdr:cNvPr>
            <xdr:cNvSpPr>
              <a:spLocks noRot="1" noChangeShapeType="1"/>
            </xdr:cNvSpPr>
          </xdr:nvSpPr>
          <xdr:spPr>
            <a:xfrm>
              <a:off x="4417695" y="94386400"/>
              <a:ext cx="165100"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249</xdr:row>
          <xdr:rowOff>63500</xdr:rowOff>
        </xdr:from>
        <xdr:to xmlns:xdr="http://schemas.openxmlformats.org/drawingml/2006/spreadsheetDrawing">
          <xdr:col>27</xdr:col>
          <xdr:colOff>190500</xdr:colOff>
          <xdr:row>249</xdr:row>
          <xdr:rowOff>215900</xdr:rowOff>
        </xdr:to>
        <xdr:sp textlink="">
          <xdr:nvSpPr>
            <xdr:cNvPr id="1274" name="チェック 250" hidden="1">
              <a:extLst>
                <a:ext uri="{63B3BB69-23CF-44E3-9099-C40C66FF867C}">
                  <a14:compatExt spid="_x0000_s1274"/>
                </a:ext>
              </a:extLst>
            </xdr:cNvPr>
            <xdr:cNvSpPr>
              <a:spLocks noRot="1" noChangeShapeType="1"/>
            </xdr:cNvSpPr>
          </xdr:nvSpPr>
          <xdr:spPr>
            <a:xfrm>
              <a:off x="3259455" y="94869000"/>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6350</xdr:colOff>
          <xdr:row>252</xdr:row>
          <xdr:rowOff>57150</xdr:rowOff>
        </xdr:from>
        <xdr:to xmlns:xdr="http://schemas.openxmlformats.org/drawingml/2006/spreadsheetDrawing">
          <xdr:col>27</xdr:col>
          <xdr:colOff>184150</xdr:colOff>
          <xdr:row>252</xdr:row>
          <xdr:rowOff>208915</xdr:rowOff>
        </xdr:to>
        <xdr:sp textlink="">
          <xdr:nvSpPr>
            <xdr:cNvPr id="1275" name="チェック 251" hidden="1">
              <a:extLst>
                <a:ext uri="{63B3BB69-23CF-44E3-9099-C40C66FF867C}">
                  <a14:compatExt spid="_x0000_s1275"/>
                </a:ext>
              </a:extLst>
            </xdr:cNvPr>
            <xdr:cNvSpPr>
              <a:spLocks noRot="1" noChangeShapeType="1"/>
            </xdr:cNvSpPr>
          </xdr:nvSpPr>
          <xdr:spPr>
            <a:xfrm>
              <a:off x="3246755" y="95577025"/>
              <a:ext cx="177800"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69850</xdr:colOff>
          <xdr:row>252</xdr:row>
          <xdr:rowOff>57150</xdr:rowOff>
        </xdr:from>
        <xdr:to xmlns:xdr="http://schemas.openxmlformats.org/drawingml/2006/spreadsheetDrawing">
          <xdr:col>34</xdr:col>
          <xdr:colOff>38100</xdr:colOff>
          <xdr:row>252</xdr:row>
          <xdr:rowOff>208915</xdr:rowOff>
        </xdr:to>
        <xdr:sp textlink="">
          <xdr:nvSpPr>
            <xdr:cNvPr id="1276" name="チェック 252" hidden="1">
              <a:extLst>
                <a:ext uri="{63B3BB69-23CF-44E3-9099-C40C66FF867C}">
                  <a14:compatExt spid="_x0000_s1276"/>
                </a:ext>
              </a:extLst>
            </xdr:cNvPr>
            <xdr:cNvSpPr>
              <a:spLocks noRot="1" noChangeShapeType="1"/>
            </xdr:cNvSpPr>
          </xdr:nvSpPr>
          <xdr:spPr>
            <a:xfrm>
              <a:off x="4487545" y="95577025"/>
              <a:ext cx="16446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177800</xdr:colOff>
          <xdr:row>252</xdr:row>
          <xdr:rowOff>63500</xdr:rowOff>
        </xdr:from>
        <xdr:to xmlns:xdr="http://schemas.openxmlformats.org/drawingml/2006/spreadsheetDrawing">
          <xdr:col>38</xdr:col>
          <xdr:colOff>152400</xdr:colOff>
          <xdr:row>252</xdr:row>
          <xdr:rowOff>203835</xdr:rowOff>
        </xdr:to>
        <xdr:sp textlink="">
          <xdr:nvSpPr>
            <xdr:cNvPr id="1277" name="チェック 253" hidden="1">
              <a:extLst>
                <a:ext uri="{63B3BB69-23CF-44E3-9099-C40C66FF867C}">
                  <a14:compatExt spid="_x0000_s1277"/>
                </a:ext>
              </a:extLst>
            </xdr:cNvPr>
            <xdr:cNvSpPr>
              <a:spLocks noRot="1" noChangeShapeType="1"/>
            </xdr:cNvSpPr>
          </xdr:nvSpPr>
          <xdr:spPr>
            <a:xfrm>
              <a:off x="5380355" y="95583375"/>
              <a:ext cx="170815"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269</xdr:row>
          <xdr:rowOff>63500</xdr:rowOff>
        </xdr:from>
        <xdr:to xmlns:xdr="http://schemas.openxmlformats.org/drawingml/2006/spreadsheetDrawing">
          <xdr:col>12</xdr:col>
          <xdr:colOff>114300</xdr:colOff>
          <xdr:row>269</xdr:row>
          <xdr:rowOff>203200</xdr:rowOff>
        </xdr:to>
        <xdr:sp textlink="">
          <xdr:nvSpPr>
            <xdr:cNvPr id="1279" name="チェック 255" hidden="1">
              <a:extLst>
                <a:ext uri="{63B3BB69-23CF-44E3-9099-C40C66FF867C}">
                  <a14:compatExt spid="_x0000_s1279"/>
                </a:ext>
              </a:extLst>
            </xdr:cNvPr>
            <xdr:cNvSpPr>
              <a:spLocks noRot="1" noChangeShapeType="1"/>
            </xdr:cNvSpPr>
          </xdr:nvSpPr>
          <xdr:spPr>
            <a:xfrm>
              <a:off x="1390015" y="101403150"/>
              <a:ext cx="164465" cy="139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107950</xdr:colOff>
          <xdr:row>269</xdr:row>
          <xdr:rowOff>50800</xdr:rowOff>
        </xdr:from>
        <xdr:to xmlns:xdr="http://schemas.openxmlformats.org/drawingml/2006/spreadsheetDrawing">
          <xdr:col>29</xdr:col>
          <xdr:colOff>82550</xdr:colOff>
          <xdr:row>269</xdr:row>
          <xdr:rowOff>197485</xdr:rowOff>
        </xdr:to>
        <xdr:sp textlink="">
          <xdr:nvSpPr>
            <xdr:cNvPr id="1280" name="チェック 256" hidden="1">
              <a:extLst>
                <a:ext uri="{63B3BB69-23CF-44E3-9099-C40C66FF867C}">
                  <a14:compatExt spid="_x0000_s1280"/>
                </a:ext>
              </a:extLst>
            </xdr:cNvPr>
            <xdr:cNvSpPr>
              <a:spLocks noRot="1" noChangeShapeType="1"/>
            </xdr:cNvSpPr>
          </xdr:nvSpPr>
          <xdr:spPr>
            <a:xfrm>
              <a:off x="3544570" y="101390450"/>
              <a:ext cx="17081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171450</xdr:colOff>
          <xdr:row>269</xdr:row>
          <xdr:rowOff>45085</xdr:rowOff>
        </xdr:from>
        <xdr:to xmlns:xdr="http://schemas.openxmlformats.org/drawingml/2006/spreadsheetDrawing">
          <xdr:col>39</xdr:col>
          <xdr:colOff>146050</xdr:colOff>
          <xdr:row>269</xdr:row>
          <xdr:rowOff>197485</xdr:rowOff>
        </xdr:to>
        <xdr:sp textlink="">
          <xdr:nvSpPr>
            <xdr:cNvPr id="1281" name="チェック 257" hidden="1">
              <a:extLst>
                <a:ext uri="{63B3BB69-23CF-44E3-9099-C40C66FF867C}">
                  <a14:compatExt spid="_x0000_s1281"/>
                </a:ext>
              </a:extLst>
            </xdr:cNvPr>
            <xdr:cNvSpPr>
              <a:spLocks noRot="1" noChangeShapeType="1"/>
            </xdr:cNvSpPr>
          </xdr:nvSpPr>
          <xdr:spPr>
            <a:xfrm>
              <a:off x="5570220" y="101384735"/>
              <a:ext cx="17081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69850</xdr:colOff>
          <xdr:row>270</xdr:row>
          <xdr:rowOff>50800</xdr:rowOff>
        </xdr:from>
        <xdr:to xmlns:xdr="http://schemas.openxmlformats.org/drawingml/2006/spreadsheetDrawing">
          <xdr:col>12</xdr:col>
          <xdr:colOff>114300</xdr:colOff>
          <xdr:row>270</xdr:row>
          <xdr:rowOff>197485</xdr:rowOff>
        </xdr:to>
        <xdr:sp textlink="">
          <xdr:nvSpPr>
            <xdr:cNvPr id="1282" name="チェック 258" hidden="1">
              <a:extLst>
                <a:ext uri="{63B3BB69-23CF-44E3-9099-C40C66FF867C}">
                  <a14:compatExt spid="_x0000_s1282"/>
                </a:ext>
              </a:extLst>
            </xdr:cNvPr>
            <xdr:cNvSpPr>
              <a:spLocks noRot="1" noChangeShapeType="1"/>
            </xdr:cNvSpPr>
          </xdr:nvSpPr>
          <xdr:spPr>
            <a:xfrm>
              <a:off x="1390015" y="101619050"/>
              <a:ext cx="16446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275</xdr:row>
          <xdr:rowOff>57150</xdr:rowOff>
        </xdr:from>
        <xdr:to xmlns:xdr="http://schemas.openxmlformats.org/drawingml/2006/spreadsheetDrawing">
          <xdr:col>12</xdr:col>
          <xdr:colOff>120015</xdr:colOff>
          <xdr:row>275</xdr:row>
          <xdr:rowOff>197485</xdr:rowOff>
        </xdr:to>
        <xdr:sp textlink="">
          <xdr:nvSpPr>
            <xdr:cNvPr id="1283" name="チェック 259" hidden="1">
              <a:extLst>
                <a:ext uri="{63B3BB69-23CF-44E3-9099-C40C66FF867C}">
                  <a14:compatExt spid="_x0000_s1283"/>
                </a:ext>
              </a:extLst>
            </xdr:cNvPr>
            <xdr:cNvSpPr>
              <a:spLocks noRot="1" noChangeShapeType="1"/>
            </xdr:cNvSpPr>
          </xdr:nvSpPr>
          <xdr:spPr>
            <a:xfrm>
              <a:off x="1396365" y="103301800"/>
              <a:ext cx="163830"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276</xdr:row>
          <xdr:rowOff>38735</xdr:rowOff>
        </xdr:from>
        <xdr:to xmlns:xdr="http://schemas.openxmlformats.org/drawingml/2006/spreadsheetDrawing">
          <xdr:col>13</xdr:col>
          <xdr:colOff>31750</xdr:colOff>
          <xdr:row>276</xdr:row>
          <xdr:rowOff>191135</xdr:rowOff>
        </xdr:to>
        <xdr:sp textlink="">
          <xdr:nvSpPr>
            <xdr:cNvPr id="1285" name="チェック 261" hidden="1">
              <a:extLst>
                <a:ext uri="{63B3BB69-23CF-44E3-9099-C40C66FF867C}">
                  <a14:compatExt spid="_x0000_s1285"/>
                </a:ext>
              </a:extLst>
            </xdr:cNvPr>
            <xdr:cNvSpPr>
              <a:spLocks noRot="1" noChangeShapeType="1"/>
            </xdr:cNvSpPr>
          </xdr:nvSpPr>
          <xdr:spPr>
            <a:xfrm>
              <a:off x="1396365" y="103518335"/>
              <a:ext cx="19558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277</xdr:row>
          <xdr:rowOff>57150</xdr:rowOff>
        </xdr:from>
        <xdr:to xmlns:xdr="http://schemas.openxmlformats.org/drawingml/2006/spreadsheetDrawing">
          <xdr:col>13</xdr:col>
          <xdr:colOff>38100</xdr:colOff>
          <xdr:row>277</xdr:row>
          <xdr:rowOff>209550</xdr:rowOff>
        </xdr:to>
        <xdr:sp textlink="">
          <xdr:nvSpPr>
            <xdr:cNvPr id="1286" name="チェック 262" hidden="1">
              <a:extLst>
                <a:ext uri="{63B3BB69-23CF-44E3-9099-C40C66FF867C}">
                  <a14:compatExt spid="_x0000_s1286"/>
                </a:ext>
              </a:extLst>
            </xdr:cNvPr>
            <xdr:cNvSpPr>
              <a:spLocks noRot="1" noChangeShapeType="1"/>
            </xdr:cNvSpPr>
          </xdr:nvSpPr>
          <xdr:spPr>
            <a:xfrm>
              <a:off x="1396365" y="103765350"/>
              <a:ext cx="20193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279</xdr:row>
          <xdr:rowOff>57150</xdr:rowOff>
        </xdr:from>
        <xdr:to xmlns:xdr="http://schemas.openxmlformats.org/drawingml/2006/spreadsheetDrawing">
          <xdr:col>13</xdr:col>
          <xdr:colOff>0</xdr:colOff>
          <xdr:row>279</xdr:row>
          <xdr:rowOff>197485</xdr:rowOff>
        </xdr:to>
        <xdr:sp textlink="">
          <xdr:nvSpPr>
            <xdr:cNvPr id="1288" name="チェック 264" hidden="1">
              <a:extLst>
                <a:ext uri="{63B3BB69-23CF-44E3-9099-C40C66FF867C}">
                  <a14:compatExt spid="_x0000_s1288"/>
                </a:ext>
              </a:extLst>
            </xdr:cNvPr>
            <xdr:cNvSpPr>
              <a:spLocks noRot="1" noChangeShapeType="1"/>
            </xdr:cNvSpPr>
          </xdr:nvSpPr>
          <xdr:spPr>
            <a:xfrm>
              <a:off x="1396365" y="104222550"/>
              <a:ext cx="163830"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280</xdr:row>
          <xdr:rowOff>57150</xdr:rowOff>
        </xdr:from>
        <xdr:to xmlns:xdr="http://schemas.openxmlformats.org/drawingml/2006/spreadsheetDrawing">
          <xdr:col>13</xdr:col>
          <xdr:colOff>0</xdr:colOff>
          <xdr:row>280</xdr:row>
          <xdr:rowOff>196850</xdr:rowOff>
        </xdr:to>
        <xdr:sp textlink="">
          <xdr:nvSpPr>
            <xdr:cNvPr id="1289" name="チェック 265" hidden="1">
              <a:extLst>
                <a:ext uri="{63B3BB69-23CF-44E3-9099-C40C66FF867C}">
                  <a14:compatExt spid="_x0000_s1289"/>
                </a:ext>
              </a:extLst>
            </xdr:cNvPr>
            <xdr:cNvSpPr>
              <a:spLocks noRot="1" noChangeShapeType="1"/>
            </xdr:cNvSpPr>
          </xdr:nvSpPr>
          <xdr:spPr>
            <a:xfrm>
              <a:off x="1396365" y="104451150"/>
              <a:ext cx="163830" cy="139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278</xdr:row>
          <xdr:rowOff>63500</xdr:rowOff>
        </xdr:from>
        <xdr:to xmlns:xdr="http://schemas.openxmlformats.org/drawingml/2006/spreadsheetDrawing">
          <xdr:col>13</xdr:col>
          <xdr:colOff>0</xdr:colOff>
          <xdr:row>278</xdr:row>
          <xdr:rowOff>203200</xdr:rowOff>
        </xdr:to>
        <xdr:sp textlink="">
          <xdr:nvSpPr>
            <xdr:cNvPr id="1291" name="チェック 267" hidden="1">
              <a:extLst>
                <a:ext uri="{63B3BB69-23CF-44E3-9099-C40C66FF867C}">
                  <a14:compatExt spid="_x0000_s1291"/>
                </a:ext>
              </a:extLst>
            </xdr:cNvPr>
            <xdr:cNvSpPr>
              <a:spLocks noRot="1" noChangeShapeType="1"/>
            </xdr:cNvSpPr>
          </xdr:nvSpPr>
          <xdr:spPr>
            <a:xfrm>
              <a:off x="1396365" y="104000300"/>
              <a:ext cx="163830" cy="139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120650</xdr:colOff>
          <xdr:row>275</xdr:row>
          <xdr:rowOff>69850</xdr:rowOff>
        </xdr:from>
        <xdr:to xmlns:xdr="http://schemas.openxmlformats.org/drawingml/2006/spreadsheetDrawing">
          <xdr:col>31</xdr:col>
          <xdr:colOff>95250</xdr:colOff>
          <xdr:row>275</xdr:row>
          <xdr:rowOff>203835</xdr:rowOff>
        </xdr:to>
        <xdr:sp textlink="">
          <xdr:nvSpPr>
            <xdr:cNvPr id="1292" name="チェック 268" hidden="1">
              <a:extLst>
                <a:ext uri="{63B3BB69-23CF-44E3-9099-C40C66FF867C}">
                  <a14:compatExt spid="_x0000_s1292"/>
                </a:ext>
              </a:extLst>
            </xdr:cNvPr>
            <xdr:cNvSpPr>
              <a:spLocks noRot="1" noChangeShapeType="1"/>
            </xdr:cNvSpPr>
          </xdr:nvSpPr>
          <xdr:spPr>
            <a:xfrm>
              <a:off x="3949700" y="103314500"/>
              <a:ext cx="170815" cy="133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127000</xdr:colOff>
          <xdr:row>276</xdr:row>
          <xdr:rowOff>57150</xdr:rowOff>
        </xdr:from>
        <xdr:to xmlns:xdr="http://schemas.openxmlformats.org/drawingml/2006/spreadsheetDrawing">
          <xdr:col>31</xdr:col>
          <xdr:colOff>114300</xdr:colOff>
          <xdr:row>276</xdr:row>
          <xdr:rowOff>197485</xdr:rowOff>
        </xdr:to>
        <xdr:sp textlink="">
          <xdr:nvSpPr>
            <xdr:cNvPr id="1293" name="チェック 269" hidden="1">
              <a:extLst>
                <a:ext uri="{63B3BB69-23CF-44E3-9099-C40C66FF867C}">
                  <a14:compatExt spid="_x0000_s1293"/>
                </a:ext>
              </a:extLst>
            </xdr:cNvPr>
            <xdr:cNvSpPr>
              <a:spLocks noRot="1" noChangeShapeType="1"/>
            </xdr:cNvSpPr>
          </xdr:nvSpPr>
          <xdr:spPr>
            <a:xfrm>
              <a:off x="3956050" y="103536750"/>
              <a:ext cx="183515"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127000</xdr:colOff>
          <xdr:row>277</xdr:row>
          <xdr:rowOff>38735</xdr:rowOff>
        </xdr:from>
        <xdr:to xmlns:xdr="http://schemas.openxmlformats.org/drawingml/2006/spreadsheetDrawing">
          <xdr:col>31</xdr:col>
          <xdr:colOff>133350</xdr:colOff>
          <xdr:row>277</xdr:row>
          <xdr:rowOff>215900</xdr:rowOff>
        </xdr:to>
        <xdr:sp textlink="">
          <xdr:nvSpPr>
            <xdr:cNvPr id="1294" name="チェック 270" hidden="1">
              <a:extLst>
                <a:ext uri="{63B3BB69-23CF-44E3-9099-C40C66FF867C}">
                  <a14:compatExt spid="_x0000_s1294"/>
                </a:ext>
              </a:extLst>
            </xdr:cNvPr>
            <xdr:cNvSpPr>
              <a:spLocks noRot="1" noChangeShapeType="1"/>
            </xdr:cNvSpPr>
          </xdr:nvSpPr>
          <xdr:spPr>
            <a:xfrm>
              <a:off x="3956050" y="103746935"/>
              <a:ext cx="202565"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127000</xdr:colOff>
          <xdr:row>278</xdr:row>
          <xdr:rowOff>31115</xdr:rowOff>
        </xdr:from>
        <xdr:to xmlns:xdr="http://schemas.openxmlformats.org/drawingml/2006/spreadsheetDrawing">
          <xdr:col>31</xdr:col>
          <xdr:colOff>133350</xdr:colOff>
          <xdr:row>278</xdr:row>
          <xdr:rowOff>215900</xdr:rowOff>
        </xdr:to>
        <xdr:sp textlink="">
          <xdr:nvSpPr>
            <xdr:cNvPr id="1295" name="チェック 271" hidden="1">
              <a:extLst>
                <a:ext uri="{63B3BB69-23CF-44E3-9099-C40C66FF867C}">
                  <a14:compatExt spid="_x0000_s1295"/>
                </a:ext>
              </a:extLst>
            </xdr:cNvPr>
            <xdr:cNvSpPr>
              <a:spLocks noRot="1" noChangeShapeType="1"/>
            </xdr:cNvSpPr>
          </xdr:nvSpPr>
          <xdr:spPr>
            <a:xfrm>
              <a:off x="3956050" y="103967915"/>
              <a:ext cx="202565" cy="184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127000</xdr:colOff>
          <xdr:row>279</xdr:row>
          <xdr:rowOff>57150</xdr:rowOff>
        </xdr:from>
        <xdr:to xmlns:xdr="http://schemas.openxmlformats.org/drawingml/2006/spreadsheetDrawing">
          <xdr:col>31</xdr:col>
          <xdr:colOff>133350</xdr:colOff>
          <xdr:row>279</xdr:row>
          <xdr:rowOff>197485</xdr:rowOff>
        </xdr:to>
        <xdr:sp textlink="">
          <xdr:nvSpPr>
            <xdr:cNvPr id="1296" name="チェック 272" hidden="1">
              <a:extLst>
                <a:ext uri="{63B3BB69-23CF-44E3-9099-C40C66FF867C}">
                  <a14:compatExt spid="_x0000_s1296"/>
                </a:ext>
              </a:extLst>
            </xdr:cNvPr>
            <xdr:cNvSpPr>
              <a:spLocks noRot="1" noChangeShapeType="1"/>
            </xdr:cNvSpPr>
          </xdr:nvSpPr>
          <xdr:spPr>
            <a:xfrm>
              <a:off x="3956050" y="104222550"/>
              <a:ext cx="202565"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285</xdr:row>
          <xdr:rowOff>76200</xdr:rowOff>
        </xdr:from>
        <xdr:to xmlns:xdr="http://schemas.openxmlformats.org/drawingml/2006/spreadsheetDrawing">
          <xdr:col>13</xdr:col>
          <xdr:colOff>38100</xdr:colOff>
          <xdr:row>285</xdr:row>
          <xdr:rowOff>222250</xdr:rowOff>
        </xdr:to>
        <xdr:sp textlink="">
          <xdr:nvSpPr>
            <xdr:cNvPr id="1297" name="チェック 273" hidden="1">
              <a:extLst>
                <a:ext uri="{63B3BB69-23CF-44E3-9099-C40C66FF867C}">
                  <a14:compatExt spid="_x0000_s1297"/>
                </a:ext>
              </a:extLst>
            </xdr:cNvPr>
            <xdr:cNvSpPr>
              <a:spLocks noRot="1" noChangeShapeType="1"/>
            </xdr:cNvSpPr>
          </xdr:nvSpPr>
          <xdr:spPr>
            <a:xfrm>
              <a:off x="1434465" y="106279950"/>
              <a:ext cx="163830" cy="146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107950</xdr:colOff>
          <xdr:row>286</xdr:row>
          <xdr:rowOff>76200</xdr:rowOff>
        </xdr:from>
        <xdr:to xmlns:xdr="http://schemas.openxmlformats.org/drawingml/2006/spreadsheetDrawing">
          <xdr:col>13</xdr:col>
          <xdr:colOff>31750</xdr:colOff>
          <xdr:row>286</xdr:row>
          <xdr:rowOff>222250</xdr:rowOff>
        </xdr:to>
        <xdr:sp textlink="">
          <xdr:nvSpPr>
            <xdr:cNvPr id="1298" name="チェック 274" hidden="1">
              <a:extLst>
                <a:ext uri="{63B3BB69-23CF-44E3-9099-C40C66FF867C}">
                  <a14:compatExt spid="_x0000_s1298"/>
                </a:ext>
              </a:extLst>
            </xdr:cNvPr>
            <xdr:cNvSpPr>
              <a:spLocks noRot="1" noChangeShapeType="1"/>
            </xdr:cNvSpPr>
          </xdr:nvSpPr>
          <xdr:spPr>
            <a:xfrm>
              <a:off x="1428115" y="106514900"/>
              <a:ext cx="163830" cy="146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101600</xdr:colOff>
          <xdr:row>287</xdr:row>
          <xdr:rowOff>83185</xdr:rowOff>
        </xdr:from>
        <xdr:to xmlns:xdr="http://schemas.openxmlformats.org/drawingml/2006/spreadsheetDrawing">
          <xdr:col>13</xdr:col>
          <xdr:colOff>19050</xdr:colOff>
          <xdr:row>287</xdr:row>
          <xdr:rowOff>222250</xdr:rowOff>
        </xdr:to>
        <xdr:sp textlink="">
          <xdr:nvSpPr>
            <xdr:cNvPr id="1299" name="チェック 275" hidden="1">
              <a:extLst>
                <a:ext uri="{63B3BB69-23CF-44E3-9099-C40C66FF867C}">
                  <a14:compatExt spid="_x0000_s1299"/>
                </a:ext>
              </a:extLst>
            </xdr:cNvPr>
            <xdr:cNvSpPr>
              <a:spLocks noRot="1" noChangeShapeType="1"/>
            </xdr:cNvSpPr>
          </xdr:nvSpPr>
          <xdr:spPr>
            <a:xfrm>
              <a:off x="1421765" y="106756835"/>
              <a:ext cx="157480" cy="139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101600</xdr:colOff>
          <xdr:row>288</xdr:row>
          <xdr:rowOff>57150</xdr:rowOff>
        </xdr:from>
        <xdr:to xmlns:xdr="http://schemas.openxmlformats.org/drawingml/2006/spreadsheetDrawing">
          <xdr:col>13</xdr:col>
          <xdr:colOff>31750</xdr:colOff>
          <xdr:row>288</xdr:row>
          <xdr:rowOff>209550</xdr:rowOff>
        </xdr:to>
        <xdr:sp textlink="">
          <xdr:nvSpPr>
            <xdr:cNvPr id="1300" name="チェック 276" hidden="1">
              <a:extLst>
                <a:ext uri="{63B3BB69-23CF-44E3-9099-C40C66FF867C}">
                  <a14:compatExt spid="_x0000_s1300"/>
                </a:ext>
              </a:extLst>
            </xdr:cNvPr>
            <xdr:cNvSpPr>
              <a:spLocks noRot="1" noChangeShapeType="1"/>
            </xdr:cNvSpPr>
          </xdr:nvSpPr>
          <xdr:spPr>
            <a:xfrm>
              <a:off x="1421765" y="106965750"/>
              <a:ext cx="17018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107950</xdr:colOff>
          <xdr:row>287</xdr:row>
          <xdr:rowOff>76200</xdr:rowOff>
        </xdr:from>
        <xdr:to xmlns:xdr="http://schemas.openxmlformats.org/drawingml/2006/spreadsheetDrawing">
          <xdr:col>31</xdr:col>
          <xdr:colOff>88900</xdr:colOff>
          <xdr:row>287</xdr:row>
          <xdr:rowOff>215900</xdr:rowOff>
        </xdr:to>
        <xdr:sp textlink="">
          <xdr:nvSpPr>
            <xdr:cNvPr id="1302" name="チェック 278" hidden="1">
              <a:extLst>
                <a:ext uri="{63B3BB69-23CF-44E3-9099-C40C66FF867C}">
                  <a14:compatExt spid="_x0000_s1302"/>
                </a:ext>
              </a:extLst>
            </xdr:cNvPr>
            <xdr:cNvSpPr>
              <a:spLocks noRot="1" noChangeShapeType="1"/>
            </xdr:cNvSpPr>
          </xdr:nvSpPr>
          <xdr:spPr>
            <a:xfrm>
              <a:off x="3937000" y="106749850"/>
              <a:ext cx="177165" cy="139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95250</xdr:colOff>
          <xdr:row>286</xdr:row>
          <xdr:rowOff>76200</xdr:rowOff>
        </xdr:from>
        <xdr:to xmlns:xdr="http://schemas.openxmlformats.org/drawingml/2006/spreadsheetDrawing">
          <xdr:col>31</xdr:col>
          <xdr:colOff>88900</xdr:colOff>
          <xdr:row>286</xdr:row>
          <xdr:rowOff>222250</xdr:rowOff>
        </xdr:to>
        <xdr:sp textlink="">
          <xdr:nvSpPr>
            <xdr:cNvPr id="1303" name="チェック 279" hidden="1">
              <a:extLst>
                <a:ext uri="{63B3BB69-23CF-44E3-9099-C40C66FF867C}">
                  <a14:compatExt spid="_x0000_s1303"/>
                </a:ext>
              </a:extLst>
            </xdr:cNvPr>
            <xdr:cNvSpPr>
              <a:spLocks noRot="1" noChangeShapeType="1"/>
            </xdr:cNvSpPr>
          </xdr:nvSpPr>
          <xdr:spPr>
            <a:xfrm>
              <a:off x="3924300" y="106514900"/>
              <a:ext cx="189865" cy="146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289</xdr:row>
          <xdr:rowOff>101600</xdr:rowOff>
        </xdr:from>
        <xdr:to xmlns:xdr="http://schemas.openxmlformats.org/drawingml/2006/spreadsheetDrawing">
          <xdr:col>16</xdr:col>
          <xdr:colOff>31750</xdr:colOff>
          <xdr:row>289</xdr:row>
          <xdr:rowOff>235585</xdr:rowOff>
        </xdr:to>
        <xdr:sp textlink="">
          <xdr:nvSpPr>
            <xdr:cNvPr id="1304" name="チェック 280" hidden="1">
              <a:extLst>
                <a:ext uri="{63B3BB69-23CF-44E3-9099-C40C66FF867C}">
                  <a14:compatExt spid="_x0000_s1304"/>
                </a:ext>
              </a:extLst>
            </xdr:cNvPr>
            <xdr:cNvSpPr>
              <a:spLocks noRot="1" noChangeShapeType="1"/>
            </xdr:cNvSpPr>
          </xdr:nvSpPr>
          <xdr:spPr>
            <a:xfrm>
              <a:off x="1794510" y="107270550"/>
              <a:ext cx="157480" cy="133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25400</xdr:colOff>
          <xdr:row>289</xdr:row>
          <xdr:rowOff>107315</xdr:rowOff>
        </xdr:from>
        <xdr:to xmlns:xdr="http://schemas.openxmlformats.org/drawingml/2006/spreadsheetDrawing">
          <xdr:col>23</xdr:col>
          <xdr:colOff>82550</xdr:colOff>
          <xdr:row>289</xdr:row>
          <xdr:rowOff>241300</xdr:rowOff>
        </xdr:to>
        <xdr:sp textlink="">
          <xdr:nvSpPr>
            <xdr:cNvPr id="1305" name="チェック 281" hidden="1">
              <a:extLst>
                <a:ext uri="{63B3BB69-23CF-44E3-9099-C40C66FF867C}">
                  <a14:compatExt spid="_x0000_s1305"/>
                </a:ext>
              </a:extLst>
            </xdr:cNvPr>
            <xdr:cNvSpPr>
              <a:spLocks noRot="1" noChangeShapeType="1"/>
            </xdr:cNvSpPr>
          </xdr:nvSpPr>
          <xdr:spPr>
            <a:xfrm>
              <a:off x="2665730" y="107276265"/>
              <a:ext cx="177165" cy="133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127000</xdr:colOff>
          <xdr:row>289</xdr:row>
          <xdr:rowOff>107315</xdr:rowOff>
        </xdr:from>
        <xdr:to xmlns:xdr="http://schemas.openxmlformats.org/drawingml/2006/spreadsheetDrawing">
          <xdr:col>29</xdr:col>
          <xdr:colOff>95250</xdr:colOff>
          <xdr:row>289</xdr:row>
          <xdr:rowOff>241300</xdr:rowOff>
        </xdr:to>
        <xdr:sp textlink="">
          <xdr:nvSpPr>
            <xdr:cNvPr id="1306" name="チェック 282" hidden="1">
              <a:extLst>
                <a:ext uri="{63B3BB69-23CF-44E3-9099-C40C66FF867C}">
                  <a14:compatExt spid="_x0000_s1306"/>
                </a:ext>
              </a:extLst>
            </xdr:cNvPr>
            <xdr:cNvSpPr>
              <a:spLocks noRot="1" noChangeShapeType="1"/>
            </xdr:cNvSpPr>
          </xdr:nvSpPr>
          <xdr:spPr>
            <a:xfrm>
              <a:off x="3563620" y="107276265"/>
              <a:ext cx="164465" cy="133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76200</xdr:colOff>
          <xdr:row>289</xdr:row>
          <xdr:rowOff>88265</xdr:rowOff>
        </xdr:from>
        <xdr:to xmlns:xdr="http://schemas.openxmlformats.org/drawingml/2006/spreadsheetDrawing">
          <xdr:col>37</xdr:col>
          <xdr:colOff>44450</xdr:colOff>
          <xdr:row>289</xdr:row>
          <xdr:rowOff>254635</xdr:rowOff>
        </xdr:to>
        <xdr:sp textlink="">
          <xdr:nvSpPr>
            <xdr:cNvPr id="1307" name="チェック 283" hidden="1">
              <a:extLst>
                <a:ext uri="{63B3BB69-23CF-44E3-9099-C40C66FF867C}">
                  <a14:compatExt spid="_x0000_s1307"/>
                </a:ext>
              </a:extLst>
            </xdr:cNvPr>
            <xdr:cNvSpPr>
              <a:spLocks noRot="1" noChangeShapeType="1"/>
            </xdr:cNvSpPr>
          </xdr:nvSpPr>
          <xdr:spPr>
            <a:xfrm>
              <a:off x="5082540" y="107257215"/>
              <a:ext cx="164465" cy="166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291</xdr:row>
          <xdr:rowOff>82550</xdr:rowOff>
        </xdr:from>
        <xdr:to xmlns:xdr="http://schemas.openxmlformats.org/drawingml/2006/spreadsheetDrawing">
          <xdr:col>16</xdr:col>
          <xdr:colOff>31750</xdr:colOff>
          <xdr:row>291</xdr:row>
          <xdr:rowOff>208915</xdr:rowOff>
        </xdr:to>
        <xdr:sp textlink="">
          <xdr:nvSpPr>
            <xdr:cNvPr id="1308" name="チェック 284" hidden="1">
              <a:extLst>
                <a:ext uri="{63B3BB69-23CF-44E3-9099-C40C66FF867C}">
                  <a14:compatExt spid="_x0000_s1308"/>
                </a:ext>
              </a:extLst>
            </xdr:cNvPr>
            <xdr:cNvSpPr>
              <a:spLocks noRot="1" noChangeShapeType="1"/>
            </xdr:cNvSpPr>
          </xdr:nvSpPr>
          <xdr:spPr>
            <a:xfrm>
              <a:off x="1794510" y="108204000"/>
              <a:ext cx="157480" cy="126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63500</xdr:colOff>
          <xdr:row>291</xdr:row>
          <xdr:rowOff>76200</xdr:rowOff>
        </xdr:from>
        <xdr:to xmlns:xdr="http://schemas.openxmlformats.org/drawingml/2006/spreadsheetDrawing">
          <xdr:col>33</xdr:col>
          <xdr:colOff>25400</xdr:colOff>
          <xdr:row>291</xdr:row>
          <xdr:rowOff>222885</xdr:rowOff>
        </xdr:to>
        <xdr:sp textlink="">
          <xdr:nvSpPr>
            <xdr:cNvPr id="1309" name="チェック 285" hidden="1">
              <a:extLst>
                <a:ext uri="{63B3BB69-23CF-44E3-9099-C40C66FF867C}">
                  <a14:compatExt spid="_x0000_s1309"/>
                </a:ext>
              </a:extLst>
            </xdr:cNvPr>
            <xdr:cNvSpPr>
              <a:spLocks noRot="1" noChangeShapeType="1"/>
            </xdr:cNvSpPr>
          </xdr:nvSpPr>
          <xdr:spPr>
            <a:xfrm>
              <a:off x="4284980" y="108197650"/>
              <a:ext cx="15811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107950</xdr:colOff>
          <xdr:row>292</xdr:row>
          <xdr:rowOff>82550</xdr:rowOff>
        </xdr:from>
        <xdr:to xmlns:xdr="http://schemas.openxmlformats.org/drawingml/2006/spreadsheetDrawing">
          <xdr:col>16</xdr:col>
          <xdr:colOff>25400</xdr:colOff>
          <xdr:row>292</xdr:row>
          <xdr:rowOff>208915</xdr:rowOff>
        </xdr:to>
        <xdr:sp textlink="">
          <xdr:nvSpPr>
            <xdr:cNvPr id="1310" name="チェック 286" hidden="1">
              <a:extLst>
                <a:ext uri="{63B3BB69-23CF-44E3-9099-C40C66FF867C}">
                  <a14:compatExt spid="_x0000_s1310"/>
                </a:ext>
              </a:extLst>
            </xdr:cNvPr>
            <xdr:cNvSpPr>
              <a:spLocks noRot="1" noChangeShapeType="1"/>
            </xdr:cNvSpPr>
          </xdr:nvSpPr>
          <xdr:spPr>
            <a:xfrm>
              <a:off x="1788160" y="108470700"/>
              <a:ext cx="157480" cy="126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139700</xdr:colOff>
          <xdr:row>292</xdr:row>
          <xdr:rowOff>76200</xdr:rowOff>
        </xdr:from>
        <xdr:to xmlns:xdr="http://schemas.openxmlformats.org/drawingml/2006/spreadsheetDrawing">
          <xdr:col>35</xdr:col>
          <xdr:colOff>139700</xdr:colOff>
          <xdr:row>292</xdr:row>
          <xdr:rowOff>222885</xdr:rowOff>
        </xdr:to>
        <xdr:sp textlink="">
          <xdr:nvSpPr>
            <xdr:cNvPr id="1314" name="チェック 290" hidden="1">
              <a:extLst>
                <a:ext uri="{63B3BB69-23CF-44E3-9099-C40C66FF867C}">
                  <a14:compatExt spid="_x0000_s1314"/>
                </a:ext>
              </a:extLst>
            </xdr:cNvPr>
            <xdr:cNvSpPr>
              <a:spLocks noRot="1" noChangeShapeType="1"/>
            </xdr:cNvSpPr>
          </xdr:nvSpPr>
          <xdr:spPr>
            <a:xfrm>
              <a:off x="4753610" y="108464350"/>
              <a:ext cx="19621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120015</xdr:colOff>
          <xdr:row>294</xdr:row>
          <xdr:rowOff>25400</xdr:rowOff>
        </xdr:from>
        <xdr:to xmlns:xdr="http://schemas.openxmlformats.org/drawingml/2006/spreadsheetDrawing">
          <xdr:col>16</xdr:col>
          <xdr:colOff>95250</xdr:colOff>
          <xdr:row>295</xdr:row>
          <xdr:rowOff>0</xdr:rowOff>
        </xdr:to>
        <xdr:sp textlink="">
          <xdr:nvSpPr>
            <xdr:cNvPr id="1319" name="チェック 295" hidden="1">
              <a:extLst>
                <a:ext uri="{63B3BB69-23CF-44E3-9099-C40C66FF867C}">
                  <a14:compatExt spid="_x0000_s1319"/>
                </a:ext>
              </a:extLst>
            </xdr:cNvPr>
            <xdr:cNvSpPr>
              <a:spLocks noRot="1" noChangeShapeType="1"/>
            </xdr:cNvSpPr>
          </xdr:nvSpPr>
          <xdr:spPr>
            <a:xfrm>
              <a:off x="1800225" y="109042200"/>
              <a:ext cx="21526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25400</xdr:colOff>
          <xdr:row>294</xdr:row>
          <xdr:rowOff>69850</xdr:rowOff>
        </xdr:from>
        <xdr:to xmlns:xdr="http://schemas.openxmlformats.org/drawingml/2006/spreadsheetDrawing">
          <xdr:col>23</xdr:col>
          <xdr:colOff>82550</xdr:colOff>
          <xdr:row>294</xdr:row>
          <xdr:rowOff>203835</xdr:rowOff>
        </xdr:to>
        <xdr:sp textlink="">
          <xdr:nvSpPr>
            <xdr:cNvPr id="1320" name="チェック 296" hidden="1">
              <a:extLst>
                <a:ext uri="{63B3BB69-23CF-44E3-9099-C40C66FF867C}">
                  <a14:compatExt spid="_x0000_s1320"/>
                </a:ext>
              </a:extLst>
            </xdr:cNvPr>
            <xdr:cNvSpPr>
              <a:spLocks noRot="1" noChangeShapeType="1"/>
            </xdr:cNvSpPr>
          </xdr:nvSpPr>
          <xdr:spPr>
            <a:xfrm>
              <a:off x="2665730" y="109086650"/>
              <a:ext cx="177165" cy="133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88900</xdr:colOff>
          <xdr:row>294</xdr:row>
          <xdr:rowOff>45085</xdr:rowOff>
        </xdr:from>
        <xdr:to xmlns:xdr="http://schemas.openxmlformats.org/drawingml/2006/spreadsheetDrawing">
          <xdr:col>30</xdr:col>
          <xdr:colOff>107950</xdr:colOff>
          <xdr:row>294</xdr:row>
          <xdr:rowOff>208915</xdr:rowOff>
        </xdr:to>
        <xdr:sp textlink="">
          <xdr:nvSpPr>
            <xdr:cNvPr id="1321" name="チェック 297" hidden="1">
              <a:extLst>
                <a:ext uri="{63B3BB69-23CF-44E3-9099-C40C66FF867C}">
                  <a14:compatExt spid="_x0000_s1321"/>
                </a:ext>
              </a:extLst>
            </xdr:cNvPr>
            <xdr:cNvSpPr>
              <a:spLocks noRot="1" noChangeShapeType="1"/>
            </xdr:cNvSpPr>
          </xdr:nvSpPr>
          <xdr:spPr>
            <a:xfrm>
              <a:off x="3721735" y="109061885"/>
              <a:ext cx="21526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190500</xdr:colOff>
          <xdr:row>294</xdr:row>
          <xdr:rowOff>63500</xdr:rowOff>
        </xdr:from>
        <xdr:to xmlns:xdr="http://schemas.openxmlformats.org/drawingml/2006/spreadsheetDrawing">
          <xdr:col>35</xdr:col>
          <xdr:colOff>0</xdr:colOff>
          <xdr:row>294</xdr:row>
          <xdr:rowOff>196850</xdr:rowOff>
        </xdr:to>
        <xdr:sp textlink="">
          <xdr:nvSpPr>
            <xdr:cNvPr id="1322" name="チェック 298" hidden="1">
              <a:extLst>
                <a:ext uri="{63B3BB69-23CF-44E3-9099-C40C66FF867C}">
                  <a14:compatExt spid="_x0000_s1322"/>
                </a:ext>
              </a:extLst>
            </xdr:cNvPr>
            <xdr:cNvSpPr>
              <a:spLocks noRot="1" noChangeShapeType="1"/>
            </xdr:cNvSpPr>
          </xdr:nvSpPr>
          <xdr:spPr>
            <a:xfrm>
              <a:off x="4608195" y="109080300"/>
              <a:ext cx="201930"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95250</xdr:colOff>
          <xdr:row>294</xdr:row>
          <xdr:rowOff>63500</xdr:rowOff>
        </xdr:from>
        <xdr:to xmlns:xdr="http://schemas.openxmlformats.org/drawingml/2006/spreadsheetDrawing">
          <xdr:col>39</xdr:col>
          <xdr:colOff>69850</xdr:colOff>
          <xdr:row>294</xdr:row>
          <xdr:rowOff>196850</xdr:rowOff>
        </xdr:to>
        <xdr:sp textlink="">
          <xdr:nvSpPr>
            <xdr:cNvPr id="1323" name="チェック 299" hidden="1">
              <a:extLst>
                <a:ext uri="{63B3BB69-23CF-44E3-9099-C40C66FF867C}">
                  <a14:compatExt spid="_x0000_s1323"/>
                </a:ext>
              </a:extLst>
            </xdr:cNvPr>
            <xdr:cNvSpPr>
              <a:spLocks noRot="1" noChangeShapeType="1"/>
            </xdr:cNvSpPr>
          </xdr:nvSpPr>
          <xdr:spPr>
            <a:xfrm>
              <a:off x="5494020" y="109080300"/>
              <a:ext cx="17081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177800</xdr:colOff>
          <xdr:row>294</xdr:row>
          <xdr:rowOff>38100</xdr:rowOff>
        </xdr:from>
        <xdr:to xmlns:xdr="http://schemas.openxmlformats.org/drawingml/2006/spreadsheetDrawing">
          <xdr:col>45</xdr:col>
          <xdr:colOff>19050</xdr:colOff>
          <xdr:row>294</xdr:row>
          <xdr:rowOff>228600</xdr:rowOff>
        </xdr:to>
        <xdr:sp textlink="">
          <xdr:nvSpPr>
            <xdr:cNvPr id="1324" name="チェック 300" hidden="1">
              <a:extLst>
                <a:ext uri="{63B3BB69-23CF-44E3-9099-C40C66FF867C}">
                  <a14:compatExt spid="_x0000_s1324"/>
                </a:ext>
              </a:extLst>
            </xdr:cNvPr>
            <xdr:cNvSpPr>
              <a:spLocks noRot="1" noChangeShapeType="1"/>
            </xdr:cNvSpPr>
          </xdr:nvSpPr>
          <xdr:spPr>
            <a:xfrm>
              <a:off x="6557645" y="109054900"/>
              <a:ext cx="2336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295</xdr:row>
          <xdr:rowOff>50800</xdr:rowOff>
        </xdr:from>
        <xdr:to xmlns:xdr="http://schemas.openxmlformats.org/drawingml/2006/spreadsheetDrawing">
          <xdr:col>16</xdr:col>
          <xdr:colOff>38100</xdr:colOff>
          <xdr:row>295</xdr:row>
          <xdr:rowOff>197485</xdr:rowOff>
        </xdr:to>
        <xdr:sp textlink="">
          <xdr:nvSpPr>
            <xdr:cNvPr id="1325" name="チェック 301" hidden="1">
              <a:extLst>
                <a:ext uri="{63B3BB69-23CF-44E3-9099-C40C66FF867C}">
                  <a14:compatExt spid="_x0000_s1325"/>
                </a:ext>
              </a:extLst>
            </xdr:cNvPr>
            <xdr:cNvSpPr>
              <a:spLocks noRot="1" noChangeShapeType="1"/>
            </xdr:cNvSpPr>
          </xdr:nvSpPr>
          <xdr:spPr>
            <a:xfrm>
              <a:off x="1800225" y="109305725"/>
              <a:ext cx="15811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31750</xdr:colOff>
          <xdr:row>295</xdr:row>
          <xdr:rowOff>50800</xdr:rowOff>
        </xdr:from>
        <xdr:to xmlns:xdr="http://schemas.openxmlformats.org/drawingml/2006/spreadsheetDrawing">
          <xdr:col>23</xdr:col>
          <xdr:colOff>120015</xdr:colOff>
          <xdr:row>295</xdr:row>
          <xdr:rowOff>203200</xdr:rowOff>
        </xdr:to>
        <xdr:sp textlink="">
          <xdr:nvSpPr>
            <xdr:cNvPr id="1326" name="チェック 302" hidden="1">
              <a:extLst>
                <a:ext uri="{63B3BB69-23CF-44E3-9099-C40C66FF867C}">
                  <a14:compatExt spid="_x0000_s1326"/>
                </a:ext>
              </a:extLst>
            </xdr:cNvPr>
            <xdr:cNvSpPr>
              <a:spLocks noRot="1" noChangeShapeType="1"/>
            </xdr:cNvSpPr>
          </xdr:nvSpPr>
          <xdr:spPr>
            <a:xfrm>
              <a:off x="2672080" y="109305725"/>
              <a:ext cx="20828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120015</xdr:colOff>
          <xdr:row>297</xdr:row>
          <xdr:rowOff>38100</xdr:rowOff>
        </xdr:from>
        <xdr:to xmlns:xdr="http://schemas.openxmlformats.org/drawingml/2006/spreadsheetDrawing">
          <xdr:col>16</xdr:col>
          <xdr:colOff>57150</xdr:colOff>
          <xdr:row>297</xdr:row>
          <xdr:rowOff>189230</xdr:rowOff>
        </xdr:to>
        <xdr:sp textlink="">
          <xdr:nvSpPr>
            <xdr:cNvPr id="1327" name="チェック 303" hidden="1">
              <a:extLst>
                <a:ext uri="{63B3BB69-23CF-44E3-9099-C40C66FF867C}">
                  <a14:compatExt spid="_x0000_s1327"/>
                </a:ext>
              </a:extLst>
            </xdr:cNvPr>
            <xdr:cNvSpPr>
              <a:spLocks noRot="1" noChangeShapeType="1"/>
            </xdr:cNvSpPr>
          </xdr:nvSpPr>
          <xdr:spPr>
            <a:xfrm>
              <a:off x="1800225" y="110378875"/>
              <a:ext cx="177165" cy="1511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297</xdr:row>
          <xdr:rowOff>233680</xdr:rowOff>
        </xdr:from>
        <xdr:to xmlns:xdr="http://schemas.openxmlformats.org/drawingml/2006/spreadsheetDrawing">
          <xdr:col>16</xdr:col>
          <xdr:colOff>57150</xdr:colOff>
          <xdr:row>297</xdr:row>
          <xdr:rowOff>398780</xdr:rowOff>
        </xdr:to>
        <xdr:sp textlink="">
          <xdr:nvSpPr>
            <xdr:cNvPr id="1328" name="チェック 304" hidden="1">
              <a:extLst>
                <a:ext uri="{63B3BB69-23CF-44E3-9099-C40C66FF867C}">
                  <a14:compatExt spid="_x0000_s1328"/>
                </a:ext>
              </a:extLst>
            </xdr:cNvPr>
            <xdr:cNvSpPr>
              <a:spLocks noRot="1" noChangeShapeType="1"/>
            </xdr:cNvSpPr>
          </xdr:nvSpPr>
          <xdr:spPr>
            <a:xfrm>
              <a:off x="1794510" y="110574455"/>
              <a:ext cx="182880"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299</xdr:row>
          <xdr:rowOff>52070</xdr:rowOff>
        </xdr:from>
        <xdr:to xmlns:xdr="http://schemas.openxmlformats.org/drawingml/2006/spreadsheetDrawing">
          <xdr:col>16</xdr:col>
          <xdr:colOff>69850</xdr:colOff>
          <xdr:row>299</xdr:row>
          <xdr:rowOff>190500</xdr:rowOff>
        </xdr:to>
        <xdr:sp textlink="">
          <xdr:nvSpPr>
            <xdr:cNvPr id="1329" name="チェック 305" hidden="1">
              <a:extLst>
                <a:ext uri="{63B3BB69-23CF-44E3-9099-C40C66FF867C}">
                  <a14:compatExt spid="_x0000_s1329"/>
                </a:ext>
              </a:extLst>
            </xdr:cNvPr>
            <xdr:cNvSpPr>
              <a:spLocks noRot="1" noChangeShapeType="1"/>
            </xdr:cNvSpPr>
          </xdr:nvSpPr>
          <xdr:spPr>
            <a:xfrm>
              <a:off x="1794510" y="112221645"/>
              <a:ext cx="195580" cy="138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299</xdr:row>
          <xdr:rowOff>220980</xdr:rowOff>
        </xdr:from>
        <xdr:to xmlns:xdr="http://schemas.openxmlformats.org/drawingml/2006/spreadsheetDrawing">
          <xdr:col>16</xdr:col>
          <xdr:colOff>50800</xdr:colOff>
          <xdr:row>299</xdr:row>
          <xdr:rowOff>363855</xdr:rowOff>
        </xdr:to>
        <xdr:sp textlink="">
          <xdr:nvSpPr>
            <xdr:cNvPr id="1330" name="チェック 306" hidden="1">
              <a:extLst>
                <a:ext uri="{63B3BB69-23CF-44E3-9099-C40C66FF867C}">
                  <a14:compatExt spid="_x0000_s1330"/>
                </a:ext>
              </a:extLst>
            </xdr:cNvPr>
            <xdr:cNvSpPr>
              <a:spLocks noRot="1" noChangeShapeType="1"/>
            </xdr:cNvSpPr>
          </xdr:nvSpPr>
          <xdr:spPr>
            <a:xfrm>
              <a:off x="1800225" y="112390555"/>
              <a:ext cx="170815"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299</xdr:row>
          <xdr:rowOff>394335</xdr:rowOff>
        </xdr:from>
        <xdr:to xmlns:xdr="http://schemas.openxmlformats.org/drawingml/2006/spreadsheetDrawing">
          <xdr:col>16</xdr:col>
          <xdr:colOff>69850</xdr:colOff>
          <xdr:row>299</xdr:row>
          <xdr:rowOff>541655</xdr:rowOff>
        </xdr:to>
        <xdr:sp textlink="">
          <xdr:nvSpPr>
            <xdr:cNvPr id="1331" name="チェック 307" hidden="1">
              <a:extLst>
                <a:ext uri="{63B3BB69-23CF-44E3-9099-C40C66FF867C}">
                  <a14:compatExt spid="_x0000_s1331"/>
                </a:ext>
              </a:extLst>
            </xdr:cNvPr>
            <xdr:cNvSpPr>
              <a:spLocks noRot="1" noChangeShapeType="1"/>
            </xdr:cNvSpPr>
          </xdr:nvSpPr>
          <xdr:spPr>
            <a:xfrm>
              <a:off x="1800225" y="112563910"/>
              <a:ext cx="189865" cy="147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12700</xdr:colOff>
          <xdr:row>301</xdr:row>
          <xdr:rowOff>70485</xdr:rowOff>
        </xdr:from>
        <xdr:to xmlns:xdr="http://schemas.openxmlformats.org/drawingml/2006/spreadsheetDrawing">
          <xdr:col>24</xdr:col>
          <xdr:colOff>63500</xdr:colOff>
          <xdr:row>301</xdr:row>
          <xdr:rowOff>215900</xdr:rowOff>
        </xdr:to>
        <xdr:sp textlink="">
          <xdr:nvSpPr>
            <xdr:cNvPr id="1332" name="チェック 308" hidden="1">
              <a:extLst>
                <a:ext uri="{63B3BB69-23CF-44E3-9099-C40C66FF867C}">
                  <a14:compatExt spid="_x0000_s1332"/>
                </a:ext>
              </a:extLst>
            </xdr:cNvPr>
            <xdr:cNvSpPr>
              <a:spLocks noRot="1" noChangeShapeType="1"/>
            </xdr:cNvSpPr>
          </xdr:nvSpPr>
          <xdr:spPr>
            <a:xfrm>
              <a:off x="2773045" y="113992660"/>
              <a:ext cx="170815"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0</xdr:colOff>
          <xdr:row>299</xdr:row>
          <xdr:rowOff>216535</xdr:rowOff>
        </xdr:from>
        <xdr:to xmlns:xdr="http://schemas.openxmlformats.org/drawingml/2006/spreadsheetDrawing">
          <xdr:col>41</xdr:col>
          <xdr:colOff>0</xdr:colOff>
          <xdr:row>299</xdr:row>
          <xdr:rowOff>363855</xdr:rowOff>
        </xdr:to>
        <xdr:sp textlink="">
          <xdr:nvSpPr>
            <xdr:cNvPr id="1333" name="チェック 309" hidden="1">
              <a:extLst>
                <a:ext uri="{63B3BB69-23CF-44E3-9099-C40C66FF867C}">
                  <a14:compatExt spid="_x0000_s1333"/>
                </a:ext>
              </a:extLst>
            </xdr:cNvPr>
            <xdr:cNvSpPr>
              <a:spLocks noRot="1" noChangeShapeType="1"/>
            </xdr:cNvSpPr>
          </xdr:nvSpPr>
          <xdr:spPr>
            <a:xfrm>
              <a:off x="5791200" y="112386110"/>
              <a:ext cx="196215" cy="147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12700</xdr:colOff>
          <xdr:row>302</xdr:row>
          <xdr:rowOff>57150</xdr:rowOff>
        </xdr:from>
        <xdr:to xmlns:xdr="http://schemas.openxmlformats.org/drawingml/2006/spreadsheetDrawing">
          <xdr:col>24</xdr:col>
          <xdr:colOff>82550</xdr:colOff>
          <xdr:row>302</xdr:row>
          <xdr:rowOff>203835</xdr:rowOff>
        </xdr:to>
        <xdr:sp textlink="">
          <xdr:nvSpPr>
            <xdr:cNvPr id="1334" name="チェック 310" hidden="1">
              <a:extLst>
                <a:ext uri="{63B3BB69-23CF-44E3-9099-C40C66FF867C}">
                  <a14:compatExt spid="_x0000_s1334"/>
                </a:ext>
              </a:extLst>
            </xdr:cNvPr>
            <xdr:cNvSpPr>
              <a:spLocks noRot="1" noChangeShapeType="1"/>
            </xdr:cNvSpPr>
          </xdr:nvSpPr>
          <xdr:spPr>
            <a:xfrm>
              <a:off x="2773045" y="114235230"/>
              <a:ext cx="18986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303</xdr:row>
          <xdr:rowOff>63500</xdr:rowOff>
        </xdr:from>
        <xdr:to xmlns:xdr="http://schemas.openxmlformats.org/drawingml/2006/spreadsheetDrawing">
          <xdr:col>24</xdr:col>
          <xdr:colOff>95250</xdr:colOff>
          <xdr:row>303</xdr:row>
          <xdr:rowOff>203835</xdr:rowOff>
        </xdr:to>
        <xdr:sp textlink="">
          <xdr:nvSpPr>
            <xdr:cNvPr id="1335" name="チェック 311" hidden="1">
              <a:extLst>
                <a:ext uri="{63B3BB69-23CF-44E3-9099-C40C66FF867C}">
                  <a14:compatExt spid="_x0000_s1335"/>
                </a:ext>
              </a:extLst>
            </xdr:cNvPr>
            <xdr:cNvSpPr>
              <a:spLocks noRot="1" noChangeShapeType="1"/>
            </xdr:cNvSpPr>
          </xdr:nvSpPr>
          <xdr:spPr>
            <a:xfrm>
              <a:off x="2760345" y="114479705"/>
              <a:ext cx="215265"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95250</xdr:colOff>
          <xdr:row>299</xdr:row>
          <xdr:rowOff>38735</xdr:rowOff>
        </xdr:from>
        <xdr:to xmlns:xdr="http://schemas.openxmlformats.org/drawingml/2006/spreadsheetDrawing">
          <xdr:col>31</xdr:col>
          <xdr:colOff>107950</xdr:colOff>
          <xdr:row>299</xdr:row>
          <xdr:rowOff>190500</xdr:rowOff>
        </xdr:to>
        <xdr:sp textlink="">
          <xdr:nvSpPr>
            <xdr:cNvPr id="1336" name="チェック 312" hidden="1">
              <a:extLst>
                <a:ext uri="{63B3BB69-23CF-44E3-9099-C40C66FF867C}">
                  <a14:compatExt spid="_x0000_s1336"/>
                </a:ext>
              </a:extLst>
            </xdr:cNvPr>
            <xdr:cNvSpPr>
              <a:spLocks noRot="1" noChangeShapeType="1"/>
            </xdr:cNvSpPr>
          </xdr:nvSpPr>
          <xdr:spPr>
            <a:xfrm>
              <a:off x="3924300" y="112208310"/>
              <a:ext cx="20891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95250</xdr:colOff>
          <xdr:row>299</xdr:row>
          <xdr:rowOff>220980</xdr:rowOff>
        </xdr:from>
        <xdr:to xmlns:xdr="http://schemas.openxmlformats.org/drawingml/2006/spreadsheetDrawing">
          <xdr:col>31</xdr:col>
          <xdr:colOff>88900</xdr:colOff>
          <xdr:row>299</xdr:row>
          <xdr:rowOff>368300</xdr:rowOff>
        </xdr:to>
        <xdr:sp textlink="">
          <xdr:nvSpPr>
            <xdr:cNvPr id="1337" name="チェック 313" hidden="1">
              <a:extLst>
                <a:ext uri="{63B3BB69-23CF-44E3-9099-C40C66FF867C}">
                  <a14:compatExt spid="_x0000_s1337"/>
                </a:ext>
              </a:extLst>
            </xdr:cNvPr>
            <xdr:cNvSpPr>
              <a:spLocks noRot="1" noChangeShapeType="1"/>
            </xdr:cNvSpPr>
          </xdr:nvSpPr>
          <xdr:spPr>
            <a:xfrm>
              <a:off x="3924300" y="112390555"/>
              <a:ext cx="189865" cy="147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95250</xdr:colOff>
          <xdr:row>299</xdr:row>
          <xdr:rowOff>372745</xdr:rowOff>
        </xdr:from>
        <xdr:to xmlns:xdr="http://schemas.openxmlformats.org/drawingml/2006/spreadsheetDrawing">
          <xdr:col>31</xdr:col>
          <xdr:colOff>107950</xdr:colOff>
          <xdr:row>299</xdr:row>
          <xdr:rowOff>546100</xdr:rowOff>
        </xdr:to>
        <xdr:sp textlink="">
          <xdr:nvSpPr>
            <xdr:cNvPr id="1338" name="チェック 314" hidden="1">
              <a:extLst>
                <a:ext uri="{63B3BB69-23CF-44E3-9099-C40C66FF867C}">
                  <a14:compatExt spid="_x0000_s1338"/>
                </a:ext>
              </a:extLst>
            </xdr:cNvPr>
            <xdr:cNvSpPr>
              <a:spLocks noRot="1" noChangeShapeType="1"/>
            </xdr:cNvSpPr>
          </xdr:nvSpPr>
          <xdr:spPr>
            <a:xfrm>
              <a:off x="3924300" y="112542320"/>
              <a:ext cx="208915" cy="1733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190500</xdr:colOff>
          <xdr:row>299</xdr:row>
          <xdr:rowOff>43180</xdr:rowOff>
        </xdr:from>
        <xdr:to xmlns:xdr="http://schemas.openxmlformats.org/drawingml/2006/spreadsheetDrawing">
          <xdr:col>40</xdr:col>
          <xdr:colOff>177800</xdr:colOff>
          <xdr:row>299</xdr:row>
          <xdr:rowOff>203835</xdr:rowOff>
        </xdr:to>
        <xdr:sp textlink="">
          <xdr:nvSpPr>
            <xdr:cNvPr id="1339" name="チェック 315" hidden="1">
              <a:extLst>
                <a:ext uri="{63B3BB69-23CF-44E3-9099-C40C66FF867C}">
                  <a14:compatExt spid="_x0000_s1339"/>
                </a:ext>
              </a:extLst>
            </xdr:cNvPr>
            <xdr:cNvSpPr>
              <a:spLocks noRot="1" noChangeShapeType="1"/>
            </xdr:cNvSpPr>
          </xdr:nvSpPr>
          <xdr:spPr>
            <a:xfrm>
              <a:off x="5785485" y="112212755"/>
              <a:ext cx="183515"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306</xdr:row>
          <xdr:rowOff>63500</xdr:rowOff>
        </xdr:from>
        <xdr:to xmlns:xdr="http://schemas.openxmlformats.org/drawingml/2006/spreadsheetDrawing">
          <xdr:col>25</xdr:col>
          <xdr:colOff>25400</xdr:colOff>
          <xdr:row>306</xdr:row>
          <xdr:rowOff>203835</xdr:rowOff>
        </xdr:to>
        <xdr:sp textlink="">
          <xdr:nvSpPr>
            <xdr:cNvPr id="1341" name="チェック 317" hidden="1">
              <a:extLst>
                <a:ext uri="{63B3BB69-23CF-44E3-9099-C40C66FF867C}">
                  <a14:compatExt spid="_x0000_s1341"/>
                </a:ext>
              </a:extLst>
            </xdr:cNvPr>
            <xdr:cNvSpPr>
              <a:spLocks noRot="1" noChangeShapeType="1"/>
            </xdr:cNvSpPr>
          </xdr:nvSpPr>
          <xdr:spPr>
            <a:xfrm>
              <a:off x="2779395" y="115336955"/>
              <a:ext cx="246380"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44450</xdr:colOff>
          <xdr:row>306</xdr:row>
          <xdr:rowOff>57150</xdr:rowOff>
        </xdr:from>
        <xdr:to xmlns:xdr="http://schemas.openxmlformats.org/drawingml/2006/spreadsheetDrawing">
          <xdr:col>39</xdr:col>
          <xdr:colOff>95250</xdr:colOff>
          <xdr:row>306</xdr:row>
          <xdr:rowOff>203835</xdr:rowOff>
        </xdr:to>
        <xdr:sp textlink="">
          <xdr:nvSpPr>
            <xdr:cNvPr id="1342" name="チェック 318" hidden="1">
              <a:extLst>
                <a:ext uri="{63B3BB69-23CF-44E3-9099-C40C66FF867C}">
                  <a14:compatExt spid="_x0000_s1342"/>
                </a:ext>
              </a:extLst>
            </xdr:cNvPr>
            <xdr:cNvSpPr>
              <a:spLocks noRot="1" noChangeShapeType="1"/>
            </xdr:cNvSpPr>
          </xdr:nvSpPr>
          <xdr:spPr>
            <a:xfrm>
              <a:off x="5443220" y="115330605"/>
              <a:ext cx="24701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307</xdr:row>
          <xdr:rowOff>63500</xdr:rowOff>
        </xdr:from>
        <xdr:to xmlns:xdr="http://schemas.openxmlformats.org/drawingml/2006/spreadsheetDrawing">
          <xdr:col>25</xdr:col>
          <xdr:colOff>25400</xdr:colOff>
          <xdr:row>307</xdr:row>
          <xdr:rowOff>203835</xdr:rowOff>
        </xdr:to>
        <xdr:sp textlink="">
          <xdr:nvSpPr>
            <xdr:cNvPr id="1343" name="チェック 319" hidden="1">
              <a:extLst>
                <a:ext uri="{63B3BB69-23CF-44E3-9099-C40C66FF867C}">
                  <a14:compatExt spid="_x0000_s1343"/>
                </a:ext>
              </a:extLst>
            </xdr:cNvPr>
            <xdr:cNvSpPr>
              <a:spLocks noRot="1" noChangeShapeType="1"/>
            </xdr:cNvSpPr>
          </xdr:nvSpPr>
          <xdr:spPr>
            <a:xfrm>
              <a:off x="2779395" y="115575080"/>
              <a:ext cx="246380"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107950</xdr:colOff>
          <xdr:row>308</xdr:row>
          <xdr:rowOff>184150</xdr:rowOff>
        </xdr:from>
        <xdr:to xmlns:xdr="http://schemas.openxmlformats.org/drawingml/2006/spreadsheetDrawing">
          <xdr:col>31</xdr:col>
          <xdr:colOff>165100</xdr:colOff>
          <xdr:row>308</xdr:row>
          <xdr:rowOff>335915</xdr:rowOff>
        </xdr:to>
        <xdr:sp textlink="">
          <xdr:nvSpPr>
            <xdr:cNvPr id="1344" name="チェック 320" hidden="1">
              <a:extLst>
                <a:ext uri="{63B3BB69-23CF-44E3-9099-C40C66FF867C}">
                  <a14:compatExt spid="_x0000_s1344"/>
                </a:ext>
              </a:extLst>
            </xdr:cNvPr>
            <xdr:cNvSpPr>
              <a:spLocks noRot="1" noChangeShapeType="1"/>
            </xdr:cNvSpPr>
          </xdr:nvSpPr>
          <xdr:spPr>
            <a:xfrm>
              <a:off x="3937000" y="115933855"/>
              <a:ext cx="25336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133350</xdr:colOff>
          <xdr:row>308</xdr:row>
          <xdr:rowOff>191135</xdr:rowOff>
        </xdr:from>
        <xdr:to xmlns:xdr="http://schemas.openxmlformats.org/drawingml/2006/spreadsheetDrawing">
          <xdr:col>37</xdr:col>
          <xdr:colOff>177800</xdr:colOff>
          <xdr:row>309</xdr:row>
          <xdr:rowOff>0</xdr:rowOff>
        </xdr:to>
        <xdr:sp textlink="">
          <xdr:nvSpPr>
            <xdr:cNvPr id="1345" name="チェック 321" hidden="1">
              <a:extLst>
                <a:ext uri="{63B3BB69-23CF-44E3-9099-C40C66FF867C}">
                  <a14:compatExt spid="_x0000_s1345"/>
                </a:ext>
              </a:extLst>
            </xdr:cNvPr>
            <xdr:cNvSpPr>
              <a:spLocks noRot="1" noChangeShapeType="1"/>
            </xdr:cNvSpPr>
          </xdr:nvSpPr>
          <xdr:spPr>
            <a:xfrm>
              <a:off x="5139690" y="115940840"/>
              <a:ext cx="24066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177800</xdr:colOff>
          <xdr:row>308</xdr:row>
          <xdr:rowOff>184150</xdr:rowOff>
        </xdr:from>
        <xdr:to xmlns:xdr="http://schemas.openxmlformats.org/drawingml/2006/spreadsheetDrawing">
          <xdr:col>44</xdr:col>
          <xdr:colOff>31750</xdr:colOff>
          <xdr:row>308</xdr:row>
          <xdr:rowOff>335915</xdr:rowOff>
        </xdr:to>
        <xdr:sp textlink="">
          <xdr:nvSpPr>
            <xdr:cNvPr id="1346" name="チェック 322" hidden="1">
              <a:extLst>
                <a:ext uri="{63B3BB69-23CF-44E3-9099-C40C66FF867C}">
                  <a14:compatExt spid="_x0000_s1346"/>
                </a:ext>
              </a:extLst>
            </xdr:cNvPr>
            <xdr:cNvSpPr>
              <a:spLocks noRot="1" noChangeShapeType="1"/>
            </xdr:cNvSpPr>
          </xdr:nvSpPr>
          <xdr:spPr>
            <a:xfrm>
              <a:off x="6361430" y="115933855"/>
              <a:ext cx="246380"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107950</xdr:colOff>
          <xdr:row>309</xdr:row>
          <xdr:rowOff>69850</xdr:rowOff>
        </xdr:from>
        <xdr:to xmlns:xdr="http://schemas.openxmlformats.org/drawingml/2006/spreadsheetDrawing">
          <xdr:col>31</xdr:col>
          <xdr:colOff>165100</xdr:colOff>
          <xdr:row>309</xdr:row>
          <xdr:rowOff>209550</xdr:rowOff>
        </xdr:to>
        <xdr:sp textlink="">
          <xdr:nvSpPr>
            <xdr:cNvPr id="1347" name="チェック 323" hidden="1">
              <a:extLst>
                <a:ext uri="{63B3BB69-23CF-44E3-9099-C40C66FF867C}">
                  <a14:compatExt spid="_x0000_s1347"/>
                </a:ext>
              </a:extLst>
            </xdr:cNvPr>
            <xdr:cNvSpPr>
              <a:spLocks noRot="1" noChangeShapeType="1"/>
            </xdr:cNvSpPr>
          </xdr:nvSpPr>
          <xdr:spPr>
            <a:xfrm>
              <a:off x="3937000" y="116162455"/>
              <a:ext cx="253365" cy="139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139700</xdr:colOff>
          <xdr:row>309</xdr:row>
          <xdr:rowOff>69850</xdr:rowOff>
        </xdr:from>
        <xdr:to xmlns:xdr="http://schemas.openxmlformats.org/drawingml/2006/spreadsheetDrawing">
          <xdr:col>37</xdr:col>
          <xdr:colOff>190500</xdr:colOff>
          <xdr:row>309</xdr:row>
          <xdr:rowOff>209550</xdr:rowOff>
        </xdr:to>
        <xdr:sp textlink="">
          <xdr:nvSpPr>
            <xdr:cNvPr id="1348" name="チェック 324" hidden="1">
              <a:extLst>
                <a:ext uri="{63B3BB69-23CF-44E3-9099-C40C66FF867C}">
                  <a14:compatExt spid="_x0000_s1348"/>
                </a:ext>
              </a:extLst>
            </xdr:cNvPr>
            <xdr:cNvSpPr>
              <a:spLocks noRot="1" noChangeShapeType="1"/>
            </xdr:cNvSpPr>
          </xdr:nvSpPr>
          <xdr:spPr>
            <a:xfrm>
              <a:off x="5146040" y="116162455"/>
              <a:ext cx="247015" cy="139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177800</xdr:colOff>
          <xdr:row>309</xdr:row>
          <xdr:rowOff>57785</xdr:rowOff>
        </xdr:from>
        <xdr:to xmlns:xdr="http://schemas.openxmlformats.org/drawingml/2006/spreadsheetDrawing">
          <xdr:col>44</xdr:col>
          <xdr:colOff>31750</xdr:colOff>
          <xdr:row>309</xdr:row>
          <xdr:rowOff>202565</xdr:rowOff>
        </xdr:to>
        <xdr:sp textlink="">
          <xdr:nvSpPr>
            <xdr:cNvPr id="1349" name="チェック 325" hidden="1">
              <a:extLst>
                <a:ext uri="{63B3BB69-23CF-44E3-9099-C40C66FF867C}">
                  <a14:compatExt spid="_x0000_s1349"/>
                </a:ext>
              </a:extLst>
            </xdr:cNvPr>
            <xdr:cNvSpPr>
              <a:spLocks noRot="1" noChangeShapeType="1"/>
            </xdr:cNvSpPr>
          </xdr:nvSpPr>
          <xdr:spPr>
            <a:xfrm>
              <a:off x="6361430" y="116150390"/>
              <a:ext cx="24638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114300</xdr:colOff>
          <xdr:row>310</xdr:row>
          <xdr:rowOff>32385</xdr:rowOff>
        </xdr:from>
        <xdr:to xmlns:xdr="http://schemas.openxmlformats.org/drawingml/2006/spreadsheetDrawing">
          <xdr:col>31</xdr:col>
          <xdr:colOff>165100</xdr:colOff>
          <xdr:row>310</xdr:row>
          <xdr:rowOff>177800</xdr:rowOff>
        </xdr:to>
        <xdr:sp textlink="">
          <xdr:nvSpPr>
            <xdr:cNvPr id="1350" name="チェック 326" hidden="1">
              <a:extLst>
                <a:ext uri="{63B3BB69-23CF-44E3-9099-C40C66FF867C}">
                  <a14:compatExt spid="_x0000_s1350"/>
                </a:ext>
              </a:extLst>
            </xdr:cNvPr>
            <xdr:cNvSpPr>
              <a:spLocks noRot="1" noChangeShapeType="1"/>
            </xdr:cNvSpPr>
          </xdr:nvSpPr>
          <xdr:spPr>
            <a:xfrm>
              <a:off x="3943350" y="116382165"/>
              <a:ext cx="247015"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146050</xdr:colOff>
          <xdr:row>310</xdr:row>
          <xdr:rowOff>44450</xdr:rowOff>
        </xdr:from>
        <xdr:to xmlns:xdr="http://schemas.openxmlformats.org/drawingml/2006/spreadsheetDrawing">
          <xdr:col>37</xdr:col>
          <xdr:colOff>196215</xdr:colOff>
          <xdr:row>310</xdr:row>
          <xdr:rowOff>184150</xdr:rowOff>
        </xdr:to>
        <xdr:sp textlink="">
          <xdr:nvSpPr>
            <xdr:cNvPr id="1351" name="チェック 327" hidden="1">
              <a:extLst>
                <a:ext uri="{63B3BB69-23CF-44E3-9099-C40C66FF867C}">
                  <a14:compatExt spid="_x0000_s1351"/>
                </a:ext>
              </a:extLst>
            </xdr:cNvPr>
            <xdr:cNvSpPr>
              <a:spLocks noRot="1" noChangeShapeType="1"/>
            </xdr:cNvSpPr>
          </xdr:nvSpPr>
          <xdr:spPr>
            <a:xfrm>
              <a:off x="5152390" y="116394230"/>
              <a:ext cx="246380" cy="139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127000</xdr:colOff>
          <xdr:row>311</xdr:row>
          <xdr:rowOff>354965</xdr:rowOff>
        </xdr:from>
        <xdr:to xmlns:xdr="http://schemas.openxmlformats.org/drawingml/2006/spreadsheetDrawing">
          <xdr:col>31</xdr:col>
          <xdr:colOff>177800</xdr:colOff>
          <xdr:row>311</xdr:row>
          <xdr:rowOff>502920</xdr:rowOff>
        </xdr:to>
        <xdr:sp textlink="">
          <xdr:nvSpPr>
            <xdr:cNvPr id="1352" name="チェック 328" hidden="1">
              <a:extLst>
                <a:ext uri="{63B3BB69-23CF-44E3-9099-C40C66FF867C}">
                  <a14:compatExt spid="_x0000_s1352"/>
                </a:ext>
              </a:extLst>
            </xdr:cNvPr>
            <xdr:cNvSpPr>
              <a:spLocks noRot="1" noChangeShapeType="1"/>
            </xdr:cNvSpPr>
          </xdr:nvSpPr>
          <xdr:spPr>
            <a:xfrm>
              <a:off x="3956050" y="117047645"/>
              <a:ext cx="247015" cy="147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146050</xdr:colOff>
          <xdr:row>311</xdr:row>
          <xdr:rowOff>354965</xdr:rowOff>
        </xdr:from>
        <xdr:to xmlns:xdr="http://schemas.openxmlformats.org/drawingml/2006/spreadsheetDrawing">
          <xdr:col>37</xdr:col>
          <xdr:colOff>196215</xdr:colOff>
          <xdr:row>311</xdr:row>
          <xdr:rowOff>496570</xdr:rowOff>
        </xdr:to>
        <xdr:sp textlink="">
          <xdr:nvSpPr>
            <xdr:cNvPr id="1353" name="チェック 329" hidden="1">
              <a:extLst>
                <a:ext uri="{63B3BB69-23CF-44E3-9099-C40C66FF867C}">
                  <a14:compatExt spid="_x0000_s1353"/>
                </a:ext>
              </a:extLst>
            </xdr:cNvPr>
            <xdr:cNvSpPr>
              <a:spLocks noRot="1" noChangeShapeType="1"/>
            </xdr:cNvSpPr>
          </xdr:nvSpPr>
          <xdr:spPr>
            <a:xfrm>
              <a:off x="5152390" y="117047645"/>
              <a:ext cx="246380" cy="141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184150</xdr:colOff>
          <xdr:row>311</xdr:row>
          <xdr:rowOff>354965</xdr:rowOff>
        </xdr:from>
        <xdr:to xmlns:xdr="http://schemas.openxmlformats.org/drawingml/2006/spreadsheetDrawing">
          <xdr:col>44</xdr:col>
          <xdr:colOff>38100</xdr:colOff>
          <xdr:row>311</xdr:row>
          <xdr:rowOff>502920</xdr:rowOff>
        </xdr:to>
        <xdr:sp textlink="">
          <xdr:nvSpPr>
            <xdr:cNvPr id="1354" name="チェック 330" hidden="1">
              <a:extLst>
                <a:ext uri="{63B3BB69-23CF-44E3-9099-C40C66FF867C}">
                  <a14:compatExt spid="_x0000_s1354"/>
                </a:ext>
              </a:extLst>
            </xdr:cNvPr>
            <xdr:cNvSpPr>
              <a:spLocks noRot="1" noChangeShapeType="1"/>
            </xdr:cNvSpPr>
          </xdr:nvSpPr>
          <xdr:spPr>
            <a:xfrm>
              <a:off x="6367780" y="117047645"/>
              <a:ext cx="246380" cy="147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120650</xdr:colOff>
          <xdr:row>313</xdr:row>
          <xdr:rowOff>69850</xdr:rowOff>
        </xdr:from>
        <xdr:to xmlns:xdr="http://schemas.openxmlformats.org/drawingml/2006/spreadsheetDrawing">
          <xdr:col>29</xdr:col>
          <xdr:colOff>184150</xdr:colOff>
          <xdr:row>313</xdr:row>
          <xdr:rowOff>215900</xdr:rowOff>
        </xdr:to>
        <xdr:sp textlink="">
          <xdr:nvSpPr>
            <xdr:cNvPr id="1355" name="チェック 331" hidden="1">
              <a:extLst>
                <a:ext uri="{63B3BB69-23CF-44E3-9099-C40C66FF867C}">
                  <a14:compatExt spid="_x0000_s1355"/>
                </a:ext>
              </a:extLst>
            </xdr:cNvPr>
            <xdr:cNvSpPr>
              <a:spLocks noRot="1" noChangeShapeType="1"/>
            </xdr:cNvSpPr>
          </xdr:nvSpPr>
          <xdr:spPr>
            <a:xfrm>
              <a:off x="3557270" y="117838855"/>
              <a:ext cx="259715" cy="146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120650</xdr:colOff>
          <xdr:row>316</xdr:row>
          <xdr:rowOff>57150</xdr:rowOff>
        </xdr:from>
        <xdr:to xmlns:xdr="http://schemas.openxmlformats.org/drawingml/2006/spreadsheetDrawing">
          <xdr:col>29</xdr:col>
          <xdr:colOff>184150</xdr:colOff>
          <xdr:row>316</xdr:row>
          <xdr:rowOff>203835</xdr:rowOff>
        </xdr:to>
        <xdr:sp textlink="">
          <xdr:nvSpPr>
            <xdr:cNvPr id="1356" name="チェック 332" hidden="1">
              <a:extLst>
                <a:ext uri="{63B3BB69-23CF-44E3-9099-C40C66FF867C}">
                  <a14:compatExt spid="_x0000_s1356"/>
                </a:ext>
              </a:extLst>
            </xdr:cNvPr>
            <xdr:cNvSpPr>
              <a:spLocks noRot="1" noChangeShapeType="1"/>
            </xdr:cNvSpPr>
          </xdr:nvSpPr>
          <xdr:spPr>
            <a:xfrm>
              <a:off x="3557270" y="118692930"/>
              <a:ext cx="25971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146050</xdr:colOff>
          <xdr:row>316</xdr:row>
          <xdr:rowOff>63500</xdr:rowOff>
        </xdr:from>
        <xdr:to xmlns:xdr="http://schemas.openxmlformats.org/drawingml/2006/spreadsheetDrawing">
          <xdr:col>36</xdr:col>
          <xdr:colOff>6350</xdr:colOff>
          <xdr:row>316</xdr:row>
          <xdr:rowOff>203835</xdr:rowOff>
        </xdr:to>
        <xdr:sp textlink="">
          <xdr:nvSpPr>
            <xdr:cNvPr id="1357" name="チェック 333" hidden="1">
              <a:extLst>
                <a:ext uri="{63B3BB69-23CF-44E3-9099-C40C66FF867C}">
                  <a14:compatExt spid="_x0000_s1357"/>
                </a:ext>
              </a:extLst>
            </xdr:cNvPr>
            <xdr:cNvSpPr>
              <a:spLocks noRot="1" noChangeShapeType="1"/>
            </xdr:cNvSpPr>
          </xdr:nvSpPr>
          <xdr:spPr>
            <a:xfrm>
              <a:off x="4759960" y="118699280"/>
              <a:ext cx="252730"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50800</xdr:colOff>
          <xdr:row>316</xdr:row>
          <xdr:rowOff>63500</xdr:rowOff>
        </xdr:from>
        <xdr:to xmlns:xdr="http://schemas.openxmlformats.org/drawingml/2006/spreadsheetDrawing">
          <xdr:col>40</xdr:col>
          <xdr:colOff>107950</xdr:colOff>
          <xdr:row>316</xdr:row>
          <xdr:rowOff>208915</xdr:rowOff>
        </xdr:to>
        <xdr:sp textlink="">
          <xdr:nvSpPr>
            <xdr:cNvPr id="1358" name="チェック 334" hidden="1">
              <a:extLst>
                <a:ext uri="{63B3BB69-23CF-44E3-9099-C40C66FF867C}">
                  <a14:compatExt spid="_x0000_s1358"/>
                </a:ext>
              </a:extLst>
            </xdr:cNvPr>
            <xdr:cNvSpPr>
              <a:spLocks noRot="1" noChangeShapeType="1"/>
            </xdr:cNvSpPr>
          </xdr:nvSpPr>
          <xdr:spPr>
            <a:xfrm>
              <a:off x="5645785" y="118699280"/>
              <a:ext cx="253365"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114300</xdr:colOff>
          <xdr:row>321</xdr:row>
          <xdr:rowOff>88900</xdr:rowOff>
        </xdr:from>
        <xdr:to xmlns:xdr="http://schemas.openxmlformats.org/drawingml/2006/spreadsheetDrawing">
          <xdr:col>29</xdr:col>
          <xdr:colOff>171450</xdr:colOff>
          <xdr:row>321</xdr:row>
          <xdr:rowOff>227965</xdr:rowOff>
        </xdr:to>
        <xdr:sp textlink="">
          <xdr:nvSpPr>
            <xdr:cNvPr id="1359" name="チェック 335" hidden="1">
              <a:extLst>
                <a:ext uri="{63B3BB69-23CF-44E3-9099-C40C66FF867C}">
                  <a14:compatExt spid="_x0000_s1359"/>
                </a:ext>
              </a:extLst>
            </xdr:cNvPr>
            <xdr:cNvSpPr>
              <a:spLocks noRot="1" noChangeShapeType="1"/>
            </xdr:cNvSpPr>
          </xdr:nvSpPr>
          <xdr:spPr>
            <a:xfrm>
              <a:off x="3550920" y="120982105"/>
              <a:ext cx="253365" cy="139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114300</xdr:colOff>
          <xdr:row>324</xdr:row>
          <xdr:rowOff>76835</xdr:rowOff>
        </xdr:from>
        <xdr:to xmlns:xdr="http://schemas.openxmlformats.org/drawingml/2006/spreadsheetDrawing">
          <xdr:col>29</xdr:col>
          <xdr:colOff>184150</xdr:colOff>
          <xdr:row>324</xdr:row>
          <xdr:rowOff>229235</xdr:rowOff>
        </xdr:to>
        <xdr:sp textlink="">
          <xdr:nvSpPr>
            <xdr:cNvPr id="1360" name="チェック 336" hidden="1">
              <a:extLst>
                <a:ext uri="{63B3BB69-23CF-44E3-9099-C40C66FF867C}">
                  <a14:compatExt spid="_x0000_s1360"/>
                </a:ext>
              </a:extLst>
            </xdr:cNvPr>
            <xdr:cNvSpPr>
              <a:spLocks noRot="1" noChangeShapeType="1"/>
            </xdr:cNvSpPr>
          </xdr:nvSpPr>
          <xdr:spPr>
            <a:xfrm>
              <a:off x="3550920" y="121921270"/>
              <a:ext cx="26606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114300</xdr:colOff>
          <xdr:row>325</xdr:row>
          <xdr:rowOff>76835</xdr:rowOff>
        </xdr:from>
        <xdr:to xmlns:xdr="http://schemas.openxmlformats.org/drawingml/2006/spreadsheetDrawing">
          <xdr:col>29</xdr:col>
          <xdr:colOff>177800</xdr:colOff>
          <xdr:row>325</xdr:row>
          <xdr:rowOff>229235</xdr:rowOff>
        </xdr:to>
        <xdr:sp textlink="">
          <xdr:nvSpPr>
            <xdr:cNvPr id="1361" name="チェック 337" hidden="1">
              <a:extLst>
                <a:ext uri="{63B3BB69-23CF-44E3-9099-C40C66FF867C}">
                  <a14:compatExt spid="_x0000_s1361"/>
                </a:ext>
              </a:extLst>
            </xdr:cNvPr>
            <xdr:cNvSpPr>
              <a:spLocks noRot="1" noChangeShapeType="1"/>
            </xdr:cNvSpPr>
          </xdr:nvSpPr>
          <xdr:spPr>
            <a:xfrm>
              <a:off x="3550920" y="122200670"/>
              <a:ext cx="25971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114300</xdr:colOff>
          <xdr:row>326</xdr:row>
          <xdr:rowOff>69850</xdr:rowOff>
        </xdr:from>
        <xdr:to xmlns:xdr="http://schemas.openxmlformats.org/drawingml/2006/spreadsheetDrawing">
          <xdr:col>29</xdr:col>
          <xdr:colOff>177800</xdr:colOff>
          <xdr:row>326</xdr:row>
          <xdr:rowOff>229235</xdr:rowOff>
        </xdr:to>
        <xdr:sp textlink="">
          <xdr:nvSpPr>
            <xdr:cNvPr id="1362" name="チェック 338" hidden="1">
              <a:extLst>
                <a:ext uri="{63B3BB69-23CF-44E3-9099-C40C66FF867C}">
                  <a14:compatExt spid="_x0000_s1362"/>
                </a:ext>
              </a:extLst>
            </xdr:cNvPr>
            <xdr:cNvSpPr>
              <a:spLocks noRot="1" noChangeShapeType="1"/>
            </xdr:cNvSpPr>
          </xdr:nvSpPr>
          <xdr:spPr>
            <a:xfrm>
              <a:off x="3550920" y="122473085"/>
              <a:ext cx="259715" cy="159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177800</xdr:colOff>
          <xdr:row>327</xdr:row>
          <xdr:rowOff>290195</xdr:rowOff>
        </xdr:from>
        <xdr:to xmlns:xdr="http://schemas.openxmlformats.org/drawingml/2006/spreadsheetDrawing">
          <xdr:col>42</xdr:col>
          <xdr:colOff>38100</xdr:colOff>
          <xdr:row>327</xdr:row>
          <xdr:rowOff>437515</xdr:rowOff>
        </xdr:to>
        <xdr:sp textlink="">
          <xdr:nvSpPr>
            <xdr:cNvPr id="1363" name="チェック 339" hidden="1">
              <a:extLst>
                <a:ext uri="{63B3BB69-23CF-44E3-9099-C40C66FF867C}">
                  <a14:compatExt spid="_x0000_s1363"/>
                </a:ext>
              </a:extLst>
            </xdr:cNvPr>
            <xdr:cNvSpPr>
              <a:spLocks noRot="1" noChangeShapeType="1"/>
            </xdr:cNvSpPr>
          </xdr:nvSpPr>
          <xdr:spPr>
            <a:xfrm>
              <a:off x="5969000" y="122972830"/>
              <a:ext cx="252730" cy="147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177800</xdr:colOff>
          <xdr:row>327</xdr:row>
          <xdr:rowOff>96520</xdr:rowOff>
        </xdr:from>
        <xdr:to xmlns:xdr="http://schemas.openxmlformats.org/drawingml/2006/spreadsheetDrawing">
          <xdr:col>42</xdr:col>
          <xdr:colOff>31750</xdr:colOff>
          <xdr:row>327</xdr:row>
          <xdr:rowOff>240030</xdr:rowOff>
        </xdr:to>
        <xdr:sp textlink="">
          <xdr:nvSpPr>
            <xdr:cNvPr id="1364" name="チェック 340" hidden="1">
              <a:extLst>
                <a:ext uri="{63B3BB69-23CF-44E3-9099-C40C66FF867C}">
                  <a14:compatExt spid="_x0000_s1364"/>
                </a:ext>
              </a:extLst>
            </xdr:cNvPr>
            <xdr:cNvSpPr>
              <a:spLocks noRot="1" noChangeShapeType="1"/>
            </xdr:cNvSpPr>
          </xdr:nvSpPr>
          <xdr:spPr>
            <a:xfrm>
              <a:off x="5969000" y="122779155"/>
              <a:ext cx="24638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101600</xdr:colOff>
          <xdr:row>327</xdr:row>
          <xdr:rowOff>297815</xdr:rowOff>
        </xdr:from>
        <xdr:to xmlns:xdr="http://schemas.openxmlformats.org/drawingml/2006/spreadsheetDrawing">
          <xdr:col>36</xdr:col>
          <xdr:colOff>158750</xdr:colOff>
          <xdr:row>327</xdr:row>
          <xdr:rowOff>444500</xdr:rowOff>
        </xdr:to>
        <xdr:sp textlink="">
          <xdr:nvSpPr>
            <xdr:cNvPr id="1365" name="チェック 341" hidden="1">
              <a:extLst>
                <a:ext uri="{63B3BB69-23CF-44E3-9099-C40C66FF867C}">
                  <a14:compatExt spid="_x0000_s1365"/>
                </a:ext>
              </a:extLst>
            </xdr:cNvPr>
            <xdr:cNvSpPr>
              <a:spLocks noRot="1" noChangeShapeType="1"/>
            </xdr:cNvSpPr>
          </xdr:nvSpPr>
          <xdr:spPr>
            <a:xfrm>
              <a:off x="4911725" y="122980450"/>
              <a:ext cx="25336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107950</xdr:colOff>
          <xdr:row>327</xdr:row>
          <xdr:rowOff>96520</xdr:rowOff>
        </xdr:from>
        <xdr:to xmlns:xdr="http://schemas.openxmlformats.org/drawingml/2006/spreadsheetDrawing">
          <xdr:col>36</xdr:col>
          <xdr:colOff>158750</xdr:colOff>
          <xdr:row>327</xdr:row>
          <xdr:rowOff>240030</xdr:rowOff>
        </xdr:to>
        <xdr:sp textlink="">
          <xdr:nvSpPr>
            <xdr:cNvPr id="1366" name="チェック 342" hidden="1">
              <a:extLst>
                <a:ext uri="{63B3BB69-23CF-44E3-9099-C40C66FF867C}">
                  <a14:compatExt spid="_x0000_s1366"/>
                </a:ext>
              </a:extLst>
            </xdr:cNvPr>
            <xdr:cNvSpPr>
              <a:spLocks noRot="1" noChangeShapeType="1"/>
            </xdr:cNvSpPr>
          </xdr:nvSpPr>
          <xdr:spPr>
            <a:xfrm>
              <a:off x="4918075" y="122779155"/>
              <a:ext cx="24701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327</xdr:row>
          <xdr:rowOff>502285</xdr:rowOff>
        </xdr:from>
        <xdr:to xmlns:xdr="http://schemas.openxmlformats.org/drawingml/2006/spreadsheetDrawing">
          <xdr:col>36</xdr:col>
          <xdr:colOff>165100</xdr:colOff>
          <xdr:row>327</xdr:row>
          <xdr:rowOff>648970</xdr:rowOff>
        </xdr:to>
        <xdr:sp textlink="">
          <xdr:nvSpPr>
            <xdr:cNvPr id="1367" name="チェック 343" hidden="1">
              <a:extLst>
                <a:ext uri="{63B3BB69-23CF-44E3-9099-C40C66FF867C}">
                  <a14:compatExt spid="_x0000_s1367"/>
                </a:ext>
              </a:extLst>
            </xdr:cNvPr>
            <xdr:cNvSpPr>
              <a:spLocks noRot="1" noChangeShapeType="1"/>
            </xdr:cNvSpPr>
          </xdr:nvSpPr>
          <xdr:spPr>
            <a:xfrm>
              <a:off x="4924425" y="123184920"/>
              <a:ext cx="247015"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177800</xdr:colOff>
          <xdr:row>327</xdr:row>
          <xdr:rowOff>494665</xdr:rowOff>
        </xdr:from>
        <xdr:to xmlns:xdr="http://schemas.openxmlformats.org/drawingml/2006/spreadsheetDrawing">
          <xdr:col>42</xdr:col>
          <xdr:colOff>31750</xdr:colOff>
          <xdr:row>327</xdr:row>
          <xdr:rowOff>641985</xdr:rowOff>
        </xdr:to>
        <xdr:sp textlink="">
          <xdr:nvSpPr>
            <xdr:cNvPr id="1368" name="チェック 344" hidden="1">
              <a:extLst>
                <a:ext uri="{63B3BB69-23CF-44E3-9099-C40C66FF867C}">
                  <a14:compatExt spid="_x0000_s1368"/>
                </a:ext>
              </a:extLst>
            </xdr:cNvPr>
            <xdr:cNvSpPr>
              <a:spLocks noRot="1" noChangeShapeType="1"/>
            </xdr:cNvSpPr>
          </xdr:nvSpPr>
          <xdr:spPr>
            <a:xfrm>
              <a:off x="5969000" y="123177300"/>
              <a:ext cx="246380" cy="147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327</xdr:row>
          <xdr:rowOff>706120</xdr:rowOff>
        </xdr:from>
        <xdr:to xmlns:xdr="http://schemas.openxmlformats.org/drawingml/2006/spreadsheetDrawing">
          <xdr:col>36</xdr:col>
          <xdr:colOff>171450</xdr:colOff>
          <xdr:row>327</xdr:row>
          <xdr:rowOff>846455</xdr:rowOff>
        </xdr:to>
        <xdr:sp textlink="">
          <xdr:nvSpPr>
            <xdr:cNvPr id="1369" name="チェック 345" hidden="1">
              <a:extLst>
                <a:ext uri="{63B3BB69-23CF-44E3-9099-C40C66FF867C}">
                  <a14:compatExt spid="_x0000_s1369"/>
                </a:ext>
              </a:extLst>
            </xdr:cNvPr>
            <xdr:cNvSpPr>
              <a:spLocks noRot="1" noChangeShapeType="1"/>
            </xdr:cNvSpPr>
          </xdr:nvSpPr>
          <xdr:spPr>
            <a:xfrm>
              <a:off x="4924425" y="123388755"/>
              <a:ext cx="253365"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184150</xdr:colOff>
          <xdr:row>327</xdr:row>
          <xdr:rowOff>706120</xdr:rowOff>
        </xdr:from>
        <xdr:to xmlns:xdr="http://schemas.openxmlformats.org/drawingml/2006/spreadsheetDrawing">
          <xdr:col>42</xdr:col>
          <xdr:colOff>38100</xdr:colOff>
          <xdr:row>327</xdr:row>
          <xdr:rowOff>846455</xdr:rowOff>
        </xdr:to>
        <xdr:sp textlink="">
          <xdr:nvSpPr>
            <xdr:cNvPr id="1370" name="チェック 346" hidden="1">
              <a:extLst>
                <a:ext uri="{63B3BB69-23CF-44E3-9099-C40C66FF867C}">
                  <a14:compatExt spid="_x0000_s1370"/>
                </a:ext>
              </a:extLst>
            </xdr:cNvPr>
            <xdr:cNvSpPr>
              <a:spLocks noRot="1" noChangeShapeType="1"/>
            </xdr:cNvSpPr>
          </xdr:nvSpPr>
          <xdr:spPr>
            <a:xfrm>
              <a:off x="5975350" y="123388755"/>
              <a:ext cx="246380"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127000</xdr:colOff>
          <xdr:row>328</xdr:row>
          <xdr:rowOff>354965</xdr:rowOff>
        </xdr:from>
        <xdr:to xmlns:xdr="http://schemas.openxmlformats.org/drawingml/2006/spreadsheetDrawing">
          <xdr:col>36</xdr:col>
          <xdr:colOff>184150</xdr:colOff>
          <xdr:row>328</xdr:row>
          <xdr:rowOff>496570</xdr:rowOff>
        </xdr:to>
        <xdr:sp textlink="">
          <xdr:nvSpPr>
            <xdr:cNvPr id="1371" name="チェック 347" hidden="1">
              <a:extLst>
                <a:ext uri="{63B3BB69-23CF-44E3-9099-C40C66FF867C}">
                  <a14:compatExt spid="_x0000_s1371"/>
                </a:ext>
              </a:extLst>
            </xdr:cNvPr>
            <xdr:cNvSpPr>
              <a:spLocks noRot="1" noChangeShapeType="1"/>
            </xdr:cNvSpPr>
          </xdr:nvSpPr>
          <xdr:spPr>
            <a:xfrm>
              <a:off x="4937125" y="123952000"/>
              <a:ext cx="253365" cy="141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107950</xdr:colOff>
          <xdr:row>328</xdr:row>
          <xdr:rowOff>354965</xdr:rowOff>
        </xdr:from>
        <xdr:to xmlns:xdr="http://schemas.openxmlformats.org/drawingml/2006/spreadsheetDrawing">
          <xdr:col>41</xdr:col>
          <xdr:colOff>158750</xdr:colOff>
          <xdr:row>328</xdr:row>
          <xdr:rowOff>502920</xdr:rowOff>
        </xdr:to>
        <xdr:sp textlink="">
          <xdr:nvSpPr>
            <xdr:cNvPr id="1372" name="チェック 348" hidden="1">
              <a:extLst>
                <a:ext uri="{63B3BB69-23CF-44E3-9099-C40C66FF867C}">
                  <a14:compatExt spid="_x0000_s1372"/>
                </a:ext>
              </a:extLst>
            </xdr:cNvPr>
            <xdr:cNvSpPr>
              <a:spLocks noRot="1" noChangeShapeType="1"/>
            </xdr:cNvSpPr>
          </xdr:nvSpPr>
          <xdr:spPr>
            <a:xfrm>
              <a:off x="5899150" y="123952000"/>
              <a:ext cx="247015" cy="147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88900</xdr:colOff>
          <xdr:row>328</xdr:row>
          <xdr:rowOff>354965</xdr:rowOff>
        </xdr:from>
        <xdr:to xmlns:xdr="http://schemas.openxmlformats.org/drawingml/2006/spreadsheetDrawing">
          <xdr:col>46</xdr:col>
          <xdr:colOff>139700</xdr:colOff>
          <xdr:row>328</xdr:row>
          <xdr:rowOff>502920</xdr:rowOff>
        </xdr:to>
        <xdr:sp textlink="">
          <xdr:nvSpPr>
            <xdr:cNvPr id="1373" name="チェック 349" hidden="1">
              <a:extLst>
                <a:ext uri="{63B3BB69-23CF-44E3-9099-C40C66FF867C}">
                  <a14:compatExt spid="_x0000_s1373"/>
                </a:ext>
              </a:extLst>
            </xdr:cNvPr>
            <xdr:cNvSpPr>
              <a:spLocks noRot="1" noChangeShapeType="1"/>
            </xdr:cNvSpPr>
          </xdr:nvSpPr>
          <xdr:spPr>
            <a:xfrm>
              <a:off x="6861175" y="123952000"/>
              <a:ext cx="247015" cy="147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329</xdr:row>
          <xdr:rowOff>100330</xdr:rowOff>
        </xdr:from>
        <xdr:to xmlns:xdr="http://schemas.openxmlformats.org/drawingml/2006/spreadsheetDrawing">
          <xdr:col>36</xdr:col>
          <xdr:colOff>171450</xdr:colOff>
          <xdr:row>329</xdr:row>
          <xdr:rowOff>297815</xdr:rowOff>
        </xdr:to>
        <xdr:sp textlink="">
          <xdr:nvSpPr>
            <xdr:cNvPr id="1374" name="チェック 350" hidden="1">
              <a:extLst>
                <a:ext uri="{63B3BB69-23CF-44E3-9099-C40C66FF867C}">
                  <a14:compatExt spid="_x0000_s1374"/>
                </a:ext>
              </a:extLst>
            </xdr:cNvPr>
            <xdr:cNvSpPr>
              <a:spLocks noRot="1" noChangeShapeType="1"/>
            </xdr:cNvSpPr>
          </xdr:nvSpPr>
          <xdr:spPr>
            <a:xfrm>
              <a:off x="4924425" y="124535565"/>
              <a:ext cx="253365"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329</xdr:row>
          <xdr:rowOff>342265</xdr:rowOff>
        </xdr:from>
        <xdr:to xmlns:xdr="http://schemas.openxmlformats.org/drawingml/2006/spreadsheetDrawing">
          <xdr:col>36</xdr:col>
          <xdr:colOff>165100</xdr:colOff>
          <xdr:row>329</xdr:row>
          <xdr:rowOff>483235</xdr:rowOff>
        </xdr:to>
        <xdr:sp textlink="">
          <xdr:nvSpPr>
            <xdr:cNvPr id="1375" name="チェック 351" hidden="1">
              <a:extLst>
                <a:ext uri="{63B3BB69-23CF-44E3-9099-C40C66FF867C}">
                  <a14:compatExt spid="_x0000_s1375"/>
                </a:ext>
              </a:extLst>
            </xdr:cNvPr>
            <xdr:cNvSpPr>
              <a:spLocks noRot="1" noChangeShapeType="1"/>
            </xdr:cNvSpPr>
          </xdr:nvSpPr>
          <xdr:spPr>
            <a:xfrm>
              <a:off x="4924425" y="124777500"/>
              <a:ext cx="247015" cy="140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329</xdr:row>
          <xdr:rowOff>552450</xdr:rowOff>
        </xdr:from>
        <xdr:to xmlns:xdr="http://schemas.openxmlformats.org/drawingml/2006/spreadsheetDrawing">
          <xdr:col>36</xdr:col>
          <xdr:colOff>165100</xdr:colOff>
          <xdr:row>329</xdr:row>
          <xdr:rowOff>680720</xdr:rowOff>
        </xdr:to>
        <xdr:sp textlink="">
          <xdr:nvSpPr>
            <xdr:cNvPr id="1376" name="チェック 352" hidden="1">
              <a:extLst>
                <a:ext uri="{63B3BB69-23CF-44E3-9099-C40C66FF867C}">
                  <a14:compatExt spid="_x0000_s1376"/>
                </a:ext>
              </a:extLst>
            </xdr:cNvPr>
            <xdr:cNvSpPr>
              <a:spLocks noRot="1" noChangeShapeType="1"/>
            </xdr:cNvSpPr>
          </xdr:nvSpPr>
          <xdr:spPr>
            <a:xfrm>
              <a:off x="4924425" y="124987685"/>
              <a:ext cx="247015" cy="128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114300</xdr:colOff>
          <xdr:row>335</xdr:row>
          <xdr:rowOff>69850</xdr:rowOff>
        </xdr:from>
        <xdr:to xmlns:xdr="http://schemas.openxmlformats.org/drawingml/2006/spreadsheetDrawing">
          <xdr:col>29</xdr:col>
          <xdr:colOff>171450</xdr:colOff>
          <xdr:row>335</xdr:row>
          <xdr:rowOff>196850</xdr:rowOff>
        </xdr:to>
        <xdr:sp textlink="">
          <xdr:nvSpPr>
            <xdr:cNvPr id="1377" name="チェック 353" hidden="1">
              <a:extLst>
                <a:ext uri="{63B3BB69-23CF-44E3-9099-C40C66FF867C}">
                  <a14:compatExt spid="_x0000_s1377"/>
                </a:ext>
              </a:extLst>
            </xdr:cNvPr>
            <xdr:cNvSpPr>
              <a:spLocks noRot="1" noChangeShapeType="1"/>
            </xdr:cNvSpPr>
          </xdr:nvSpPr>
          <xdr:spPr>
            <a:xfrm>
              <a:off x="3550920" y="127591185"/>
              <a:ext cx="253365" cy="127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114300</xdr:colOff>
          <xdr:row>338</xdr:row>
          <xdr:rowOff>88900</xdr:rowOff>
        </xdr:from>
        <xdr:to xmlns:xdr="http://schemas.openxmlformats.org/drawingml/2006/spreadsheetDrawing">
          <xdr:col>29</xdr:col>
          <xdr:colOff>165100</xdr:colOff>
          <xdr:row>338</xdr:row>
          <xdr:rowOff>222250</xdr:rowOff>
        </xdr:to>
        <xdr:sp textlink="">
          <xdr:nvSpPr>
            <xdr:cNvPr id="1378" name="チェック 354" hidden="1">
              <a:extLst>
                <a:ext uri="{63B3BB69-23CF-44E3-9099-C40C66FF867C}">
                  <a14:compatExt spid="_x0000_s1378"/>
                </a:ext>
              </a:extLst>
            </xdr:cNvPr>
            <xdr:cNvSpPr>
              <a:spLocks noRot="1" noChangeShapeType="1"/>
            </xdr:cNvSpPr>
          </xdr:nvSpPr>
          <xdr:spPr>
            <a:xfrm>
              <a:off x="3550920" y="128467485"/>
              <a:ext cx="24701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114300</xdr:colOff>
          <xdr:row>339</xdr:row>
          <xdr:rowOff>81915</xdr:rowOff>
        </xdr:from>
        <xdr:to xmlns:xdr="http://schemas.openxmlformats.org/drawingml/2006/spreadsheetDrawing">
          <xdr:col>29</xdr:col>
          <xdr:colOff>165100</xdr:colOff>
          <xdr:row>339</xdr:row>
          <xdr:rowOff>222250</xdr:rowOff>
        </xdr:to>
        <xdr:sp textlink="">
          <xdr:nvSpPr>
            <xdr:cNvPr id="1379" name="チェック 355" hidden="1">
              <a:extLst>
                <a:ext uri="{63B3BB69-23CF-44E3-9099-C40C66FF867C}">
                  <a14:compatExt spid="_x0000_s1379"/>
                </a:ext>
              </a:extLst>
            </xdr:cNvPr>
            <xdr:cNvSpPr>
              <a:spLocks noRot="1" noChangeShapeType="1"/>
            </xdr:cNvSpPr>
          </xdr:nvSpPr>
          <xdr:spPr>
            <a:xfrm>
              <a:off x="3550920" y="128751330"/>
              <a:ext cx="247015"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114300</xdr:colOff>
          <xdr:row>340</xdr:row>
          <xdr:rowOff>95885</xdr:rowOff>
        </xdr:from>
        <xdr:to xmlns:xdr="http://schemas.openxmlformats.org/drawingml/2006/spreadsheetDrawing">
          <xdr:col>29</xdr:col>
          <xdr:colOff>165100</xdr:colOff>
          <xdr:row>340</xdr:row>
          <xdr:rowOff>227965</xdr:rowOff>
        </xdr:to>
        <xdr:sp textlink="">
          <xdr:nvSpPr>
            <xdr:cNvPr id="1380" name="チェック 356" hidden="1">
              <a:extLst>
                <a:ext uri="{63B3BB69-23CF-44E3-9099-C40C66FF867C}">
                  <a14:compatExt spid="_x0000_s1380"/>
                </a:ext>
              </a:extLst>
            </xdr:cNvPr>
            <xdr:cNvSpPr>
              <a:spLocks noRot="1" noChangeShapeType="1"/>
            </xdr:cNvSpPr>
          </xdr:nvSpPr>
          <xdr:spPr>
            <a:xfrm>
              <a:off x="3550920" y="129056130"/>
              <a:ext cx="247015" cy="132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76200</xdr:colOff>
          <xdr:row>342</xdr:row>
          <xdr:rowOff>361315</xdr:rowOff>
        </xdr:from>
        <xdr:to xmlns:xdr="http://schemas.openxmlformats.org/drawingml/2006/spreadsheetDrawing">
          <xdr:col>46</xdr:col>
          <xdr:colOff>127000</xdr:colOff>
          <xdr:row>342</xdr:row>
          <xdr:rowOff>496570</xdr:rowOff>
        </xdr:to>
        <xdr:sp textlink="">
          <xdr:nvSpPr>
            <xdr:cNvPr id="1381" name="チェック 357" hidden="1">
              <a:extLst>
                <a:ext uri="{63B3BB69-23CF-44E3-9099-C40C66FF867C}">
                  <a14:compatExt spid="_x0000_s1381"/>
                </a:ext>
              </a:extLst>
            </xdr:cNvPr>
            <xdr:cNvSpPr>
              <a:spLocks noRot="1" noChangeShapeType="1"/>
            </xdr:cNvSpPr>
          </xdr:nvSpPr>
          <xdr:spPr>
            <a:xfrm>
              <a:off x="6848475" y="130450590"/>
              <a:ext cx="247015" cy="135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107950</xdr:colOff>
          <xdr:row>341</xdr:row>
          <xdr:rowOff>69215</xdr:rowOff>
        </xdr:from>
        <xdr:to xmlns:xdr="http://schemas.openxmlformats.org/drawingml/2006/spreadsheetDrawing">
          <xdr:col>36</xdr:col>
          <xdr:colOff>165100</xdr:colOff>
          <xdr:row>341</xdr:row>
          <xdr:rowOff>190500</xdr:rowOff>
        </xdr:to>
        <xdr:sp textlink="">
          <xdr:nvSpPr>
            <xdr:cNvPr id="1382" name="チェック 358" hidden="1">
              <a:extLst>
                <a:ext uri="{63B3BB69-23CF-44E3-9099-C40C66FF867C}">
                  <a14:compatExt spid="_x0000_s1382"/>
                </a:ext>
              </a:extLst>
            </xdr:cNvPr>
            <xdr:cNvSpPr>
              <a:spLocks noRot="1" noChangeShapeType="1"/>
            </xdr:cNvSpPr>
          </xdr:nvSpPr>
          <xdr:spPr>
            <a:xfrm>
              <a:off x="4918075" y="129320290"/>
              <a:ext cx="253365" cy="121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341</xdr:row>
          <xdr:rowOff>673735</xdr:rowOff>
        </xdr:from>
        <xdr:to xmlns:xdr="http://schemas.openxmlformats.org/drawingml/2006/spreadsheetDrawing">
          <xdr:col>36</xdr:col>
          <xdr:colOff>184150</xdr:colOff>
          <xdr:row>341</xdr:row>
          <xdr:rowOff>798830</xdr:rowOff>
        </xdr:to>
        <xdr:sp textlink="">
          <xdr:nvSpPr>
            <xdr:cNvPr id="1383" name="チェック 359" hidden="1">
              <a:extLst>
                <a:ext uri="{63B3BB69-23CF-44E3-9099-C40C66FF867C}">
                  <a14:compatExt spid="_x0000_s1383"/>
                </a:ext>
              </a:extLst>
            </xdr:cNvPr>
            <xdr:cNvSpPr>
              <a:spLocks noRot="1" noChangeShapeType="1"/>
            </xdr:cNvSpPr>
          </xdr:nvSpPr>
          <xdr:spPr>
            <a:xfrm>
              <a:off x="4924425" y="129924810"/>
              <a:ext cx="266065" cy="125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107950</xdr:colOff>
          <xdr:row>341</xdr:row>
          <xdr:rowOff>266065</xdr:rowOff>
        </xdr:from>
        <xdr:to xmlns:xdr="http://schemas.openxmlformats.org/drawingml/2006/spreadsheetDrawing">
          <xdr:col>36</xdr:col>
          <xdr:colOff>171450</xdr:colOff>
          <xdr:row>341</xdr:row>
          <xdr:rowOff>401320</xdr:rowOff>
        </xdr:to>
        <xdr:sp textlink="">
          <xdr:nvSpPr>
            <xdr:cNvPr id="1384" name="チェック 360" hidden="1">
              <a:extLst>
                <a:ext uri="{63B3BB69-23CF-44E3-9099-C40C66FF867C}">
                  <a14:compatExt spid="_x0000_s1384"/>
                </a:ext>
              </a:extLst>
            </xdr:cNvPr>
            <xdr:cNvSpPr>
              <a:spLocks noRot="1" noChangeShapeType="1"/>
            </xdr:cNvSpPr>
          </xdr:nvSpPr>
          <xdr:spPr>
            <a:xfrm>
              <a:off x="4918075" y="129517140"/>
              <a:ext cx="259715" cy="135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107950</xdr:colOff>
          <xdr:row>341</xdr:row>
          <xdr:rowOff>476885</xdr:rowOff>
        </xdr:from>
        <xdr:to xmlns:xdr="http://schemas.openxmlformats.org/drawingml/2006/spreadsheetDrawing">
          <xdr:col>36</xdr:col>
          <xdr:colOff>158750</xdr:colOff>
          <xdr:row>341</xdr:row>
          <xdr:rowOff>608330</xdr:rowOff>
        </xdr:to>
        <xdr:sp textlink="">
          <xdr:nvSpPr>
            <xdr:cNvPr id="1385" name="チェック 361" hidden="1">
              <a:extLst>
                <a:ext uri="{63B3BB69-23CF-44E3-9099-C40C66FF867C}">
                  <a14:compatExt spid="_x0000_s1385"/>
                </a:ext>
              </a:extLst>
            </xdr:cNvPr>
            <xdr:cNvSpPr>
              <a:spLocks noRot="1" noChangeShapeType="1"/>
            </xdr:cNvSpPr>
          </xdr:nvSpPr>
          <xdr:spPr>
            <a:xfrm>
              <a:off x="4918075" y="129727960"/>
              <a:ext cx="247015" cy="131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165100</xdr:colOff>
          <xdr:row>341</xdr:row>
          <xdr:rowOff>62230</xdr:rowOff>
        </xdr:from>
        <xdr:to xmlns:xdr="http://schemas.openxmlformats.org/drawingml/2006/spreadsheetDrawing">
          <xdr:col>42</xdr:col>
          <xdr:colOff>12700</xdr:colOff>
          <xdr:row>341</xdr:row>
          <xdr:rowOff>190500</xdr:rowOff>
        </xdr:to>
        <xdr:sp textlink="">
          <xdr:nvSpPr>
            <xdr:cNvPr id="1386" name="チェック 362" hidden="1">
              <a:extLst>
                <a:ext uri="{63B3BB69-23CF-44E3-9099-C40C66FF867C}">
                  <a14:compatExt spid="_x0000_s1386"/>
                </a:ext>
              </a:extLst>
            </xdr:cNvPr>
            <xdr:cNvSpPr>
              <a:spLocks noRot="1" noChangeShapeType="1"/>
            </xdr:cNvSpPr>
          </xdr:nvSpPr>
          <xdr:spPr>
            <a:xfrm>
              <a:off x="5956300" y="129313305"/>
              <a:ext cx="240030" cy="128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158750</xdr:colOff>
          <xdr:row>341</xdr:row>
          <xdr:rowOff>273050</xdr:rowOff>
        </xdr:from>
        <xdr:to xmlns:xdr="http://schemas.openxmlformats.org/drawingml/2006/spreadsheetDrawing">
          <xdr:col>42</xdr:col>
          <xdr:colOff>19050</xdr:colOff>
          <xdr:row>341</xdr:row>
          <xdr:rowOff>394335</xdr:rowOff>
        </xdr:to>
        <xdr:sp textlink="">
          <xdr:nvSpPr>
            <xdr:cNvPr id="1387" name="チェック 363" hidden="1">
              <a:extLst>
                <a:ext uri="{63B3BB69-23CF-44E3-9099-C40C66FF867C}">
                  <a14:compatExt spid="_x0000_s1387"/>
                </a:ext>
              </a:extLst>
            </xdr:cNvPr>
            <xdr:cNvSpPr>
              <a:spLocks noRot="1" noChangeShapeType="1"/>
            </xdr:cNvSpPr>
          </xdr:nvSpPr>
          <xdr:spPr>
            <a:xfrm>
              <a:off x="5949950" y="129524125"/>
              <a:ext cx="252730" cy="121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165100</xdr:colOff>
          <xdr:row>341</xdr:row>
          <xdr:rowOff>469900</xdr:rowOff>
        </xdr:from>
        <xdr:to xmlns:xdr="http://schemas.openxmlformats.org/drawingml/2006/spreadsheetDrawing">
          <xdr:col>42</xdr:col>
          <xdr:colOff>19050</xdr:colOff>
          <xdr:row>341</xdr:row>
          <xdr:rowOff>608330</xdr:rowOff>
        </xdr:to>
        <xdr:sp textlink="">
          <xdr:nvSpPr>
            <xdr:cNvPr id="1388" name="チェック 364" hidden="1">
              <a:extLst>
                <a:ext uri="{63B3BB69-23CF-44E3-9099-C40C66FF867C}">
                  <a14:compatExt spid="_x0000_s1388"/>
                </a:ext>
              </a:extLst>
            </xdr:cNvPr>
            <xdr:cNvSpPr>
              <a:spLocks noRot="1" noChangeShapeType="1"/>
            </xdr:cNvSpPr>
          </xdr:nvSpPr>
          <xdr:spPr>
            <a:xfrm>
              <a:off x="5956300" y="129720975"/>
              <a:ext cx="246380" cy="138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158750</xdr:colOff>
          <xdr:row>341</xdr:row>
          <xdr:rowOff>667385</xdr:rowOff>
        </xdr:from>
        <xdr:to xmlns:xdr="http://schemas.openxmlformats.org/drawingml/2006/spreadsheetDrawing">
          <xdr:col>42</xdr:col>
          <xdr:colOff>25400</xdr:colOff>
          <xdr:row>341</xdr:row>
          <xdr:rowOff>812165</xdr:rowOff>
        </xdr:to>
        <xdr:sp textlink="">
          <xdr:nvSpPr>
            <xdr:cNvPr id="1389" name="チェック 365" hidden="1">
              <a:extLst>
                <a:ext uri="{63B3BB69-23CF-44E3-9099-C40C66FF867C}">
                  <a14:compatExt spid="_x0000_s1389"/>
                </a:ext>
              </a:extLst>
            </xdr:cNvPr>
            <xdr:cNvSpPr>
              <a:spLocks noRot="1" noChangeShapeType="1"/>
            </xdr:cNvSpPr>
          </xdr:nvSpPr>
          <xdr:spPr>
            <a:xfrm>
              <a:off x="5949950" y="129918460"/>
              <a:ext cx="25908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120650</xdr:colOff>
          <xdr:row>342</xdr:row>
          <xdr:rowOff>354965</xdr:rowOff>
        </xdr:from>
        <xdr:to xmlns:xdr="http://schemas.openxmlformats.org/drawingml/2006/spreadsheetDrawing">
          <xdr:col>36</xdr:col>
          <xdr:colOff>171450</xdr:colOff>
          <xdr:row>342</xdr:row>
          <xdr:rowOff>496570</xdr:rowOff>
        </xdr:to>
        <xdr:sp textlink="">
          <xdr:nvSpPr>
            <xdr:cNvPr id="1390" name="チェック 366" hidden="1">
              <a:extLst>
                <a:ext uri="{63B3BB69-23CF-44E3-9099-C40C66FF867C}">
                  <a14:compatExt spid="_x0000_s1390"/>
                </a:ext>
              </a:extLst>
            </xdr:cNvPr>
            <xdr:cNvSpPr>
              <a:spLocks noRot="1" noChangeShapeType="1"/>
            </xdr:cNvSpPr>
          </xdr:nvSpPr>
          <xdr:spPr>
            <a:xfrm>
              <a:off x="4930775" y="130444240"/>
              <a:ext cx="247015" cy="141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95250</xdr:colOff>
          <xdr:row>342</xdr:row>
          <xdr:rowOff>354965</xdr:rowOff>
        </xdr:from>
        <xdr:to xmlns:xdr="http://schemas.openxmlformats.org/drawingml/2006/spreadsheetDrawing">
          <xdr:col>41</xdr:col>
          <xdr:colOff>152400</xdr:colOff>
          <xdr:row>342</xdr:row>
          <xdr:rowOff>502920</xdr:rowOff>
        </xdr:to>
        <xdr:sp textlink="">
          <xdr:nvSpPr>
            <xdr:cNvPr id="1391" name="チェック 367" hidden="1">
              <a:extLst>
                <a:ext uri="{63B3BB69-23CF-44E3-9099-C40C66FF867C}">
                  <a14:compatExt spid="_x0000_s1391"/>
                </a:ext>
              </a:extLst>
            </xdr:cNvPr>
            <xdr:cNvSpPr>
              <a:spLocks noRot="1" noChangeShapeType="1"/>
            </xdr:cNvSpPr>
          </xdr:nvSpPr>
          <xdr:spPr>
            <a:xfrm>
              <a:off x="5886450" y="130444240"/>
              <a:ext cx="253365" cy="147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343</xdr:row>
          <xdr:rowOff>330200</xdr:rowOff>
        </xdr:from>
        <xdr:to xmlns:xdr="http://schemas.openxmlformats.org/drawingml/2006/spreadsheetDrawing">
          <xdr:col>36</xdr:col>
          <xdr:colOff>171450</xdr:colOff>
          <xdr:row>343</xdr:row>
          <xdr:rowOff>477520</xdr:rowOff>
        </xdr:to>
        <xdr:sp textlink="">
          <xdr:nvSpPr>
            <xdr:cNvPr id="1392" name="チェック 368" hidden="1">
              <a:extLst>
                <a:ext uri="{63B3BB69-23CF-44E3-9099-C40C66FF867C}">
                  <a14:compatExt spid="_x0000_s1392"/>
                </a:ext>
              </a:extLst>
            </xdr:cNvPr>
            <xdr:cNvSpPr>
              <a:spLocks noRot="1" noChangeShapeType="1"/>
            </xdr:cNvSpPr>
          </xdr:nvSpPr>
          <xdr:spPr>
            <a:xfrm>
              <a:off x="4924425" y="131257675"/>
              <a:ext cx="253365" cy="147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343</xdr:row>
          <xdr:rowOff>539750</xdr:rowOff>
        </xdr:from>
        <xdr:to xmlns:xdr="http://schemas.openxmlformats.org/drawingml/2006/spreadsheetDrawing">
          <xdr:col>36</xdr:col>
          <xdr:colOff>165100</xdr:colOff>
          <xdr:row>343</xdr:row>
          <xdr:rowOff>680085</xdr:rowOff>
        </xdr:to>
        <xdr:sp textlink="">
          <xdr:nvSpPr>
            <xdr:cNvPr id="1393" name="チェック 369" hidden="1">
              <a:extLst>
                <a:ext uri="{63B3BB69-23CF-44E3-9099-C40C66FF867C}">
                  <a14:compatExt spid="_x0000_s1393"/>
                </a:ext>
              </a:extLst>
            </xdr:cNvPr>
            <xdr:cNvSpPr>
              <a:spLocks noRot="1" noChangeShapeType="1"/>
            </xdr:cNvSpPr>
          </xdr:nvSpPr>
          <xdr:spPr>
            <a:xfrm>
              <a:off x="4924425" y="131467225"/>
              <a:ext cx="247015"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441</xdr:row>
          <xdr:rowOff>132715</xdr:rowOff>
        </xdr:from>
        <xdr:to xmlns:xdr="http://schemas.openxmlformats.org/drawingml/2006/spreadsheetDrawing">
          <xdr:col>14</xdr:col>
          <xdr:colOff>6350</xdr:colOff>
          <xdr:row>441</xdr:row>
          <xdr:rowOff>273685</xdr:rowOff>
        </xdr:to>
        <xdr:sp textlink="">
          <xdr:nvSpPr>
            <xdr:cNvPr id="1394" name="チェック 370" hidden="1">
              <a:extLst>
                <a:ext uri="{63B3BB69-23CF-44E3-9099-C40C66FF867C}">
                  <a14:compatExt spid="_x0000_s1394"/>
                </a:ext>
              </a:extLst>
            </xdr:cNvPr>
            <xdr:cNvSpPr>
              <a:spLocks noRot="1" noChangeShapeType="1"/>
            </xdr:cNvSpPr>
          </xdr:nvSpPr>
          <xdr:spPr>
            <a:xfrm>
              <a:off x="1434465" y="170961050"/>
              <a:ext cx="252095" cy="140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63500</xdr:colOff>
          <xdr:row>441</xdr:row>
          <xdr:rowOff>127000</xdr:rowOff>
        </xdr:from>
        <xdr:to xmlns:xdr="http://schemas.openxmlformats.org/drawingml/2006/spreadsheetDrawing">
          <xdr:col>22</xdr:col>
          <xdr:colOff>69850</xdr:colOff>
          <xdr:row>441</xdr:row>
          <xdr:rowOff>279400</xdr:rowOff>
        </xdr:to>
        <xdr:sp textlink="">
          <xdr:nvSpPr>
            <xdr:cNvPr id="1395" name="チェック 371" hidden="1">
              <a:extLst>
                <a:ext uri="{63B3BB69-23CF-44E3-9099-C40C66FF867C}">
                  <a14:compatExt spid="_x0000_s1395"/>
                </a:ext>
              </a:extLst>
            </xdr:cNvPr>
            <xdr:cNvSpPr>
              <a:spLocks noRot="1" noChangeShapeType="1"/>
            </xdr:cNvSpPr>
          </xdr:nvSpPr>
          <xdr:spPr>
            <a:xfrm>
              <a:off x="2463800" y="170955335"/>
              <a:ext cx="24638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63500</xdr:colOff>
          <xdr:row>441</xdr:row>
          <xdr:rowOff>121285</xdr:rowOff>
        </xdr:from>
        <xdr:to xmlns:xdr="http://schemas.openxmlformats.org/drawingml/2006/spreadsheetDrawing">
          <xdr:col>29</xdr:col>
          <xdr:colOff>139700</xdr:colOff>
          <xdr:row>441</xdr:row>
          <xdr:rowOff>279400</xdr:rowOff>
        </xdr:to>
        <xdr:sp textlink="">
          <xdr:nvSpPr>
            <xdr:cNvPr id="1396" name="チェック 372" hidden="1">
              <a:extLst>
                <a:ext uri="{63B3BB69-23CF-44E3-9099-C40C66FF867C}">
                  <a14:compatExt spid="_x0000_s1396"/>
                </a:ext>
              </a:extLst>
            </xdr:cNvPr>
            <xdr:cNvSpPr>
              <a:spLocks noRot="1" noChangeShapeType="1"/>
            </xdr:cNvSpPr>
          </xdr:nvSpPr>
          <xdr:spPr>
            <a:xfrm>
              <a:off x="3500120" y="170949620"/>
              <a:ext cx="272415" cy="158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196215</xdr:colOff>
          <xdr:row>441</xdr:row>
          <xdr:rowOff>121285</xdr:rowOff>
        </xdr:from>
        <xdr:to xmlns:xdr="http://schemas.openxmlformats.org/drawingml/2006/spreadsheetDrawing">
          <xdr:col>38</xdr:col>
          <xdr:colOff>57150</xdr:colOff>
          <xdr:row>441</xdr:row>
          <xdr:rowOff>273685</xdr:rowOff>
        </xdr:to>
        <xdr:sp textlink="">
          <xdr:nvSpPr>
            <xdr:cNvPr id="1397" name="チェック 373" hidden="1">
              <a:extLst>
                <a:ext uri="{63B3BB69-23CF-44E3-9099-C40C66FF867C}">
                  <a14:compatExt spid="_x0000_s1397"/>
                </a:ext>
              </a:extLst>
            </xdr:cNvPr>
            <xdr:cNvSpPr>
              <a:spLocks noRot="1" noChangeShapeType="1"/>
            </xdr:cNvSpPr>
          </xdr:nvSpPr>
          <xdr:spPr>
            <a:xfrm>
              <a:off x="5202555" y="170949620"/>
              <a:ext cx="25336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443</xdr:row>
          <xdr:rowOff>63500</xdr:rowOff>
        </xdr:from>
        <xdr:to xmlns:xdr="http://schemas.openxmlformats.org/drawingml/2006/spreadsheetDrawing">
          <xdr:col>14</xdr:col>
          <xdr:colOff>6350</xdr:colOff>
          <xdr:row>443</xdr:row>
          <xdr:rowOff>215900</xdr:rowOff>
        </xdr:to>
        <xdr:sp textlink="">
          <xdr:nvSpPr>
            <xdr:cNvPr id="1398" name="チェック 374" hidden="1">
              <a:extLst>
                <a:ext uri="{63B3BB69-23CF-44E3-9099-C40C66FF867C}">
                  <a14:compatExt spid="_x0000_s1398"/>
                </a:ext>
              </a:extLst>
            </xdr:cNvPr>
            <xdr:cNvSpPr>
              <a:spLocks noRot="1" noChangeShapeType="1"/>
            </xdr:cNvSpPr>
          </xdr:nvSpPr>
          <xdr:spPr>
            <a:xfrm>
              <a:off x="1434465" y="171530010"/>
              <a:ext cx="25209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76200</xdr:colOff>
          <xdr:row>443</xdr:row>
          <xdr:rowOff>57785</xdr:rowOff>
        </xdr:from>
        <xdr:to xmlns:xdr="http://schemas.openxmlformats.org/drawingml/2006/spreadsheetDrawing">
          <xdr:col>31</xdr:col>
          <xdr:colOff>139700</xdr:colOff>
          <xdr:row>443</xdr:row>
          <xdr:rowOff>209550</xdr:rowOff>
        </xdr:to>
        <xdr:sp textlink="">
          <xdr:nvSpPr>
            <xdr:cNvPr id="1399" name="チェック 375" hidden="1">
              <a:extLst>
                <a:ext uri="{63B3BB69-23CF-44E3-9099-C40C66FF867C}">
                  <a14:compatExt spid="_x0000_s1399"/>
                </a:ext>
              </a:extLst>
            </xdr:cNvPr>
            <xdr:cNvSpPr>
              <a:spLocks noRot="1" noChangeShapeType="1"/>
            </xdr:cNvSpPr>
          </xdr:nvSpPr>
          <xdr:spPr>
            <a:xfrm>
              <a:off x="3905250" y="171524295"/>
              <a:ext cx="25971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101600</xdr:colOff>
          <xdr:row>444</xdr:row>
          <xdr:rowOff>69850</xdr:rowOff>
        </xdr:from>
        <xdr:to xmlns:xdr="http://schemas.openxmlformats.org/drawingml/2006/spreadsheetDrawing">
          <xdr:col>13</xdr:col>
          <xdr:colOff>114300</xdr:colOff>
          <xdr:row>444</xdr:row>
          <xdr:rowOff>222250</xdr:rowOff>
        </xdr:to>
        <xdr:sp textlink="">
          <xdr:nvSpPr>
            <xdr:cNvPr id="1400" name="チェック 376" hidden="1">
              <a:extLst>
                <a:ext uri="{63B3BB69-23CF-44E3-9099-C40C66FF867C}">
                  <a14:compatExt spid="_x0000_s1400"/>
                </a:ext>
              </a:extLst>
            </xdr:cNvPr>
            <xdr:cNvSpPr>
              <a:spLocks noRot="1" noChangeShapeType="1"/>
            </xdr:cNvSpPr>
          </xdr:nvSpPr>
          <xdr:spPr>
            <a:xfrm>
              <a:off x="1421765" y="171798615"/>
              <a:ext cx="25273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177800</xdr:colOff>
          <xdr:row>444</xdr:row>
          <xdr:rowOff>57785</xdr:rowOff>
        </xdr:from>
        <xdr:to xmlns:xdr="http://schemas.openxmlformats.org/drawingml/2006/spreadsheetDrawing">
          <xdr:col>34</xdr:col>
          <xdr:colOff>38100</xdr:colOff>
          <xdr:row>444</xdr:row>
          <xdr:rowOff>209550</xdr:rowOff>
        </xdr:to>
        <xdr:sp textlink="">
          <xdr:nvSpPr>
            <xdr:cNvPr id="1401" name="チェック 377" hidden="1">
              <a:extLst>
                <a:ext uri="{63B3BB69-23CF-44E3-9099-C40C66FF867C}">
                  <a14:compatExt spid="_x0000_s1401"/>
                </a:ext>
              </a:extLst>
            </xdr:cNvPr>
            <xdr:cNvSpPr>
              <a:spLocks noRot="1" noChangeShapeType="1"/>
            </xdr:cNvSpPr>
          </xdr:nvSpPr>
          <xdr:spPr>
            <a:xfrm>
              <a:off x="4399280" y="171786550"/>
              <a:ext cx="252730"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177800</xdr:colOff>
          <xdr:row>446</xdr:row>
          <xdr:rowOff>50800</xdr:rowOff>
        </xdr:from>
        <xdr:to xmlns:xdr="http://schemas.openxmlformats.org/drawingml/2006/spreadsheetDrawing">
          <xdr:col>43</xdr:col>
          <xdr:colOff>38100</xdr:colOff>
          <xdr:row>446</xdr:row>
          <xdr:rowOff>197485</xdr:rowOff>
        </xdr:to>
        <xdr:sp textlink="">
          <xdr:nvSpPr>
            <xdr:cNvPr id="1402" name="チェック 378" hidden="1">
              <a:extLst>
                <a:ext uri="{63B3BB69-23CF-44E3-9099-C40C66FF867C}">
                  <a14:compatExt spid="_x0000_s1402"/>
                </a:ext>
              </a:extLst>
            </xdr:cNvPr>
            <xdr:cNvSpPr>
              <a:spLocks noRot="1" noChangeShapeType="1"/>
            </xdr:cNvSpPr>
          </xdr:nvSpPr>
          <xdr:spPr>
            <a:xfrm>
              <a:off x="6165215" y="172346620"/>
              <a:ext cx="252730" cy="146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447</xdr:row>
          <xdr:rowOff>31115</xdr:rowOff>
        </xdr:from>
        <xdr:to xmlns:xdr="http://schemas.openxmlformats.org/drawingml/2006/spreadsheetDrawing">
          <xdr:col>14</xdr:col>
          <xdr:colOff>6350</xdr:colOff>
          <xdr:row>447</xdr:row>
          <xdr:rowOff>183515</xdr:rowOff>
        </xdr:to>
        <xdr:sp textlink="">
          <xdr:nvSpPr>
            <xdr:cNvPr id="1403" name="チェック 379" hidden="1">
              <a:extLst>
                <a:ext uri="{63B3BB69-23CF-44E3-9099-C40C66FF867C}">
                  <a14:compatExt spid="_x0000_s1403"/>
                </a:ext>
              </a:extLst>
            </xdr:cNvPr>
            <xdr:cNvSpPr>
              <a:spLocks noRot="1" noChangeShapeType="1"/>
            </xdr:cNvSpPr>
          </xdr:nvSpPr>
          <xdr:spPr>
            <a:xfrm>
              <a:off x="1434465" y="172555535"/>
              <a:ext cx="25209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31750</xdr:colOff>
          <xdr:row>447</xdr:row>
          <xdr:rowOff>31115</xdr:rowOff>
        </xdr:from>
        <xdr:to xmlns:xdr="http://schemas.openxmlformats.org/drawingml/2006/spreadsheetDrawing">
          <xdr:col>21</xdr:col>
          <xdr:colOff>31750</xdr:colOff>
          <xdr:row>447</xdr:row>
          <xdr:rowOff>190500</xdr:rowOff>
        </xdr:to>
        <xdr:sp textlink="">
          <xdr:nvSpPr>
            <xdr:cNvPr id="1404" name="チェック 380" hidden="1">
              <a:extLst>
                <a:ext uri="{63B3BB69-23CF-44E3-9099-C40C66FF867C}">
                  <a14:compatExt spid="_x0000_s1404"/>
                </a:ext>
              </a:extLst>
            </xdr:cNvPr>
            <xdr:cNvSpPr>
              <a:spLocks noRot="1" noChangeShapeType="1"/>
            </xdr:cNvSpPr>
          </xdr:nvSpPr>
          <xdr:spPr>
            <a:xfrm>
              <a:off x="2312035" y="172555535"/>
              <a:ext cx="240030" cy="159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120015</xdr:colOff>
          <xdr:row>449</xdr:row>
          <xdr:rowOff>57150</xdr:rowOff>
        </xdr:from>
        <xdr:to xmlns:xdr="http://schemas.openxmlformats.org/drawingml/2006/spreadsheetDrawing">
          <xdr:col>14</xdr:col>
          <xdr:colOff>12700</xdr:colOff>
          <xdr:row>449</xdr:row>
          <xdr:rowOff>203200</xdr:rowOff>
        </xdr:to>
        <xdr:sp textlink="">
          <xdr:nvSpPr>
            <xdr:cNvPr id="1405" name="チェック 381" hidden="1">
              <a:extLst>
                <a:ext uri="{63B3BB69-23CF-44E3-9099-C40C66FF867C}">
                  <a14:compatExt spid="_x0000_s1405"/>
                </a:ext>
              </a:extLst>
            </xdr:cNvPr>
            <xdr:cNvSpPr>
              <a:spLocks noRot="1" noChangeShapeType="1"/>
            </xdr:cNvSpPr>
          </xdr:nvSpPr>
          <xdr:spPr>
            <a:xfrm>
              <a:off x="1440180" y="173210220"/>
              <a:ext cx="252730" cy="146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120015</xdr:colOff>
          <xdr:row>450</xdr:row>
          <xdr:rowOff>50800</xdr:rowOff>
        </xdr:from>
        <xdr:to xmlns:xdr="http://schemas.openxmlformats.org/drawingml/2006/spreadsheetDrawing">
          <xdr:col>14</xdr:col>
          <xdr:colOff>12700</xdr:colOff>
          <xdr:row>450</xdr:row>
          <xdr:rowOff>191135</xdr:rowOff>
        </xdr:to>
        <xdr:sp textlink="">
          <xdr:nvSpPr>
            <xdr:cNvPr id="1406" name="チェック 382" hidden="1">
              <a:extLst>
                <a:ext uri="{63B3BB69-23CF-44E3-9099-C40C66FF867C}">
                  <a14:compatExt spid="_x0000_s1406"/>
                </a:ext>
              </a:extLst>
            </xdr:cNvPr>
            <xdr:cNvSpPr>
              <a:spLocks noRot="1" noChangeShapeType="1"/>
            </xdr:cNvSpPr>
          </xdr:nvSpPr>
          <xdr:spPr>
            <a:xfrm>
              <a:off x="1440180" y="173432470"/>
              <a:ext cx="252730" cy="140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451</xdr:row>
          <xdr:rowOff>807085</xdr:rowOff>
        </xdr:from>
        <xdr:to xmlns:xdr="http://schemas.openxmlformats.org/drawingml/2006/spreadsheetDrawing">
          <xdr:col>28</xdr:col>
          <xdr:colOff>76200</xdr:colOff>
          <xdr:row>451</xdr:row>
          <xdr:rowOff>955040</xdr:rowOff>
        </xdr:to>
        <xdr:sp textlink="">
          <xdr:nvSpPr>
            <xdr:cNvPr id="1407" name="チェック 383" hidden="1">
              <a:extLst>
                <a:ext uri="{63B3BB69-23CF-44E3-9099-C40C66FF867C}">
                  <a14:compatExt spid="_x0000_s1407"/>
                </a:ext>
              </a:extLst>
            </xdr:cNvPr>
            <xdr:cNvSpPr>
              <a:spLocks noRot="1" noChangeShapeType="1"/>
            </xdr:cNvSpPr>
          </xdr:nvSpPr>
          <xdr:spPr>
            <a:xfrm>
              <a:off x="3259455" y="174531655"/>
              <a:ext cx="253365" cy="147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25400</xdr:colOff>
          <xdr:row>451</xdr:row>
          <xdr:rowOff>609600</xdr:rowOff>
        </xdr:from>
        <xdr:to xmlns:xdr="http://schemas.openxmlformats.org/drawingml/2006/spreadsheetDrawing">
          <xdr:col>25</xdr:col>
          <xdr:colOff>44450</xdr:colOff>
          <xdr:row>451</xdr:row>
          <xdr:rowOff>748665</xdr:rowOff>
        </xdr:to>
        <xdr:sp textlink="">
          <xdr:nvSpPr>
            <xdr:cNvPr id="1408" name="チェック 384" hidden="1">
              <a:extLst>
                <a:ext uri="{63B3BB69-23CF-44E3-9099-C40C66FF867C}">
                  <a14:compatExt spid="_x0000_s1408"/>
                </a:ext>
              </a:extLst>
            </xdr:cNvPr>
            <xdr:cNvSpPr>
              <a:spLocks noRot="1" noChangeShapeType="1"/>
            </xdr:cNvSpPr>
          </xdr:nvSpPr>
          <xdr:spPr>
            <a:xfrm>
              <a:off x="2785745" y="174334170"/>
              <a:ext cx="259080" cy="139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446</xdr:row>
          <xdr:rowOff>57150</xdr:rowOff>
        </xdr:from>
        <xdr:to xmlns:xdr="http://schemas.openxmlformats.org/drawingml/2006/spreadsheetDrawing">
          <xdr:col>14</xdr:col>
          <xdr:colOff>6350</xdr:colOff>
          <xdr:row>446</xdr:row>
          <xdr:rowOff>203200</xdr:rowOff>
        </xdr:to>
        <xdr:sp textlink="">
          <xdr:nvSpPr>
            <xdr:cNvPr id="1409" name="チェック 385" hidden="1">
              <a:extLst>
                <a:ext uri="{63B3BB69-23CF-44E3-9099-C40C66FF867C}">
                  <a14:compatExt spid="_x0000_s1409"/>
                </a:ext>
              </a:extLst>
            </xdr:cNvPr>
            <xdr:cNvSpPr>
              <a:spLocks noRot="1" noChangeShapeType="1"/>
            </xdr:cNvSpPr>
          </xdr:nvSpPr>
          <xdr:spPr>
            <a:xfrm>
              <a:off x="1434465" y="172352970"/>
              <a:ext cx="252095" cy="146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25400</xdr:colOff>
          <xdr:row>446</xdr:row>
          <xdr:rowOff>57150</xdr:rowOff>
        </xdr:from>
        <xdr:to xmlns:xdr="http://schemas.openxmlformats.org/drawingml/2006/spreadsheetDrawing">
          <xdr:col>21</xdr:col>
          <xdr:colOff>31750</xdr:colOff>
          <xdr:row>446</xdr:row>
          <xdr:rowOff>191135</xdr:rowOff>
        </xdr:to>
        <xdr:sp textlink="">
          <xdr:nvSpPr>
            <xdr:cNvPr id="1410" name="チェック 386" hidden="1">
              <a:extLst>
                <a:ext uri="{63B3BB69-23CF-44E3-9099-C40C66FF867C}">
                  <a14:compatExt spid="_x0000_s1410"/>
                </a:ext>
              </a:extLst>
            </xdr:cNvPr>
            <xdr:cNvSpPr>
              <a:spLocks noRot="1" noChangeShapeType="1"/>
            </xdr:cNvSpPr>
          </xdr:nvSpPr>
          <xdr:spPr>
            <a:xfrm>
              <a:off x="2305685" y="172352970"/>
              <a:ext cx="246380" cy="133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101600</xdr:colOff>
          <xdr:row>446</xdr:row>
          <xdr:rowOff>57150</xdr:rowOff>
        </xdr:from>
        <xdr:to xmlns:xdr="http://schemas.openxmlformats.org/drawingml/2006/spreadsheetDrawing">
          <xdr:col>28</xdr:col>
          <xdr:colOff>171450</xdr:colOff>
          <xdr:row>446</xdr:row>
          <xdr:rowOff>191135</xdr:rowOff>
        </xdr:to>
        <xdr:sp textlink="">
          <xdr:nvSpPr>
            <xdr:cNvPr id="1411" name="チェック 387" hidden="1">
              <a:extLst>
                <a:ext uri="{63B3BB69-23CF-44E3-9099-C40C66FF867C}">
                  <a14:compatExt spid="_x0000_s1411"/>
                </a:ext>
              </a:extLst>
            </xdr:cNvPr>
            <xdr:cNvSpPr>
              <a:spLocks noRot="1" noChangeShapeType="1"/>
            </xdr:cNvSpPr>
          </xdr:nvSpPr>
          <xdr:spPr>
            <a:xfrm>
              <a:off x="3342005" y="172352970"/>
              <a:ext cx="266065" cy="133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6350</xdr:colOff>
          <xdr:row>446</xdr:row>
          <xdr:rowOff>50800</xdr:rowOff>
        </xdr:from>
        <xdr:to xmlns:xdr="http://schemas.openxmlformats.org/drawingml/2006/spreadsheetDrawing">
          <xdr:col>33</xdr:col>
          <xdr:colOff>69850</xdr:colOff>
          <xdr:row>446</xdr:row>
          <xdr:rowOff>203200</xdr:rowOff>
        </xdr:to>
        <xdr:sp textlink="">
          <xdr:nvSpPr>
            <xdr:cNvPr id="1412" name="チェック 388" hidden="1">
              <a:extLst>
                <a:ext uri="{63B3BB69-23CF-44E3-9099-C40C66FF867C}">
                  <a14:compatExt spid="_x0000_s1412"/>
                </a:ext>
              </a:extLst>
            </xdr:cNvPr>
            <xdr:cNvSpPr>
              <a:spLocks noRot="1" noChangeShapeType="1"/>
            </xdr:cNvSpPr>
          </xdr:nvSpPr>
          <xdr:spPr>
            <a:xfrm>
              <a:off x="4227830" y="172346620"/>
              <a:ext cx="25971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114300</xdr:colOff>
          <xdr:row>446</xdr:row>
          <xdr:rowOff>45085</xdr:rowOff>
        </xdr:from>
        <xdr:to xmlns:xdr="http://schemas.openxmlformats.org/drawingml/2006/spreadsheetDrawing">
          <xdr:col>37</xdr:col>
          <xdr:colOff>177800</xdr:colOff>
          <xdr:row>446</xdr:row>
          <xdr:rowOff>197485</xdr:rowOff>
        </xdr:to>
        <xdr:sp textlink="">
          <xdr:nvSpPr>
            <xdr:cNvPr id="1413" name="チェック 389" hidden="1">
              <a:extLst>
                <a:ext uri="{63B3BB69-23CF-44E3-9099-C40C66FF867C}">
                  <a14:compatExt spid="_x0000_s1413"/>
                </a:ext>
              </a:extLst>
            </xdr:cNvPr>
            <xdr:cNvSpPr>
              <a:spLocks noRot="1" noChangeShapeType="1"/>
            </xdr:cNvSpPr>
          </xdr:nvSpPr>
          <xdr:spPr>
            <a:xfrm>
              <a:off x="5120640" y="172340905"/>
              <a:ext cx="25971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451</xdr:row>
          <xdr:rowOff>385445</xdr:rowOff>
        </xdr:from>
        <xdr:to xmlns:xdr="http://schemas.openxmlformats.org/drawingml/2006/spreadsheetDrawing">
          <xdr:col>13</xdr:col>
          <xdr:colOff>120015</xdr:colOff>
          <xdr:row>451</xdr:row>
          <xdr:rowOff>578485</xdr:rowOff>
        </xdr:to>
        <xdr:sp textlink="">
          <xdr:nvSpPr>
            <xdr:cNvPr id="1414" name="チェック 390" hidden="1">
              <a:extLst>
                <a:ext uri="{63B3BB69-23CF-44E3-9099-C40C66FF867C}">
                  <a14:compatExt spid="_x0000_s1414"/>
                </a:ext>
              </a:extLst>
            </xdr:cNvPr>
            <xdr:cNvSpPr>
              <a:spLocks noRot="1" noChangeShapeType="1"/>
            </xdr:cNvSpPr>
          </xdr:nvSpPr>
          <xdr:spPr>
            <a:xfrm>
              <a:off x="1434465" y="174110015"/>
              <a:ext cx="245745"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451</xdr:row>
          <xdr:rowOff>591820</xdr:rowOff>
        </xdr:from>
        <xdr:to xmlns:xdr="http://schemas.openxmlformats.org/drawingml/2006/spreadsheetDrawing">
          <xdr:col>13</xdr:col>
          <xdr:colOff>120015</xdr:colOff>
          <xdr:row>451</xdr:row>
          <xdr:rowOff>788670</xdr:rowOff>
        </xdr:to>
        <xdr:sp textlink="">
          <xdr:nvSpPr>
            <xdr:cNvPr id="1415" name="チェック 391" hidden="1">
              <a:extLst>
                <a:ext uri="{63B3BB69-23CF-44E3-9099-C40C66FF867C}">
                  <a14:compatExt spid="_x0000_s1415"/>
                </a:ext>
              </a:extLst>
            </xdr:cNvPr>
            <xdr:cNvSpPr>
              <a:spLocks noRot="1" noChangeShapeType="1"/>
            </xdr:cNvSpPr>
          </xdr:nvSpPr>
          <xdr:spPr>
            <a:xfrm>
              <a:off x="1434465" y="174316390"/>
              <a:ext cx="245745"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451</xdr:row>
          <xdr:rowOff>788670</xdr:rowOff>
        </xdr:from>
        <xdr:to xmlns:xdr="http://schemas.openxmlformats.org/drawingml/2006/spreadsheetDrawing">
          <xdr:col>14</xdr:col>
          <xdr:colOff>6350</xdr:colOff>
          <xdr:row>451</xdr:row>
          <xdr:rowOff>990600</xdr:rowOff>
        </xdr:to>
        <xdr:sp textlink="">
          <xdr:nvSpPr>
            <xdr:cNvPr id="1416" name="チェック 392" hidden="1">
              <a:extLst>
                <a:ext uri="{63B3BB69-23CF-44E3-9099-C40C66FF867C}">
                  <a14:compatExt spid="_x0000_s1416"/>
                </a:ext>
              </a:extLst>
            </xdr:cNvPr>
            <xdr:cNvSpPr>
              <a:spLocks noRot="1" noChangeShapeType="1"/>
            </xdr:cNvSpPr>
          </xdr:nvSpPr>
          <xdr:spPr>
            <a:xfrm>
              <a:off x="1434465" y="174513240"/>
              <a:ext cx="252095"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101600</xdr:colOff>
          <xdr:row>458</xdr:row>
          <xdr:rowOff>147320</xdr:rowOff>
        </xdr:from>
        <xdr:to xmlns:xdr="http://schemas.openxmlformats.org/drawingml/2006/spreadsheetDrawing">
          <xdr:col>28</xdr:col>
          <xdr:colOff>165100</xdr:colOff>
          <xdr:row>458</xdr:row>
          <xdr:rowOff>337820</xdr:rowOff>
        </xdr:to>
        <xdr:sp textlink="">
          <xdr:nvSpPr>
            <xdr:cNvPr id="1417" name="チェック 393" hidden="1">
              <a:extLst>
                <a:ext uri="{63B3BB69-23CF-44E3-9099-C40C66FF867C}">
                  <a14:compatExt spid="_x0000_s1417"/>
                </a:ext>
              </a:extLst>
            </xdr:cNvPr>
            <xdr:cNvSpPr>
              <a:spLocks noRot="1" noChangeShapeType="1"/>
            </xdr:cNvSpPr>
          </xdr:nvSpPr>
          <xdr:spPr>
            <a:xfrm>
              <a:off x="3342005" y="176503965"/>
              <a:ext cx="25971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152400</xdr:colOff>
          <xdr:row>451</xdr:row>
          <xdr:rowOff>381000</xdr:rowOff>
        </xdr:from>
        <xdr:to xmlns:xdr="http://schemas.openxmlformats.org/drawingml/2006/spreadsheetDrawing">
          <xdr:col>30</xdr:col>
          <xdr:colOff>6350</xdr:colOff>
          <xdr:row>451</xdr:row>
          <xdr:rowOff>578485</xdr:rowOff>
        </xdr:to>
        <xdr:sp textlink="">
          <xdr:nvSpPr>
            <xdr:cNvPr id="1418" name="チェック 394" hidden="1">
              <a:extLst>
                <a:ext uri="{63B3BB69-23CF-44E3-9099-C40C66FF867C}">
                  <a14:compatExt spid="_x0000_s1418"/>
                </a:ext>
              </a:extLst>
            </xdr:cNvPr>
            <xdr:cNvSpPr>
              <a:spLocks noRot="1" noChangeShapeType="1"/>
            </xdr:cNvSpPr>
          </xdr:nvSpPr>
          <xdr:spPr>
            <a:xfrm>
              <a:off x="3589020" y="174105570"/>
              <a:ext cx="24638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50800</xdr:colOff>
          <xdr:row>451</xdr:row>
          <xdr:rowOff>385445</xdr:rowOff>
        </xdr:from>
        <xdr:to xmlns:xdr="http://schemas.openxmlformats.org/drawingml/2006/spreadsheetDrawing">
          <xdr:col>39</xdr:col>
          <xdr:colOff>107950</xdr:colOff>
          <xdr:row>451</xdr:row>
          <xdr:rowOff>578485</xdr:rowOff>
        </xdr:to>
        <xdr:sp textlink="">
          <xdr:nvSpPr>
            <xdr:cNvPr id="1419" name="チェック 395" hidden="1">
              <a:extLst>
                <a:ext uri="{63B3BB69-23CF-44E3-9099-C40C66FF867C}">
                  <a14:compatExt spid="_x0000_s1419"/>
                </a:ext>
              </a:extLst>
            </xdr:cNvPr>
            <xdr:cNvSpPr>
              <a:spLocks noRot="1" noChangeShapeType="1"/>
            </xdr:cNvSpPr>
          </xdr:nvSpPr>
          <xdr:spPr>
            <a:xfrm>
              <a:off x="5449570" y="174110015"/>
              <a:ext cx="253365"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107950</xdr:colOff>
          <xdr:row>451</xdr:row>
          <xdr:rowOff>591820</xdr:rowOff>
        </xdr:from>
        <xdr:to xmlns:xdr="http://schemas.openxmlformats.org/drawingml/2006/spreadsheetDrawing">
          <xdr:col>33</xdr:col>
          <xdr:colOff>165100</xdr:colOff>
          <xdr:row>451</xdr:row>
          <xdr:rowOff>779780</xdr:rowOff>
        </xdr:to>
        <xdr:sp textlink="">
          <xdr:nvSpPr>
            <xdr:cNvPr id="1420" name="チェック 396" hidden="1">
              <a:extLst>
                <a:ext uri="{63B3BB69-23CF-44E3-9099-C40C66FF867C}">
                  <a14:compatExt spid="_x0000_s1420"/>
                </a:ext>
              </a:extLst>
            </xdr:cNvPr>
            <xdr:cNvSpPr>
              <a:spLocks noRot="1" noChangeShapeType="1"/>
            </xdr:cNvSpPr>
          </xdr:nvSpPr>
          <xdr:spPr>
            <a:xfrm>
              <a:off x="4329430" y="174316390"/>
              <a:ext cx="253365" cy="187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114300</xdr:colOff>
          <xdr:row>453</xdr:row>
          <xdr:rowOff>50800</xdr:rowOff>
        </xdr:from>
        <xdr:to xmlns:xdr="http://schemas.openxmlformats.org/drawingml/2006/spreadsheetDrawing">
          <xdr:col>21</xdr:col>
          <xdr:colOff>120015</xdr:colOff>
          <xdr:row>453</xdr:row>
          <xdr:rowOff>241300</xdr:rowOff>
        </xdr:to>
        <xdr:sp textlink="">
          <xdr:nvSpPr>
            <xdr:cNvPr id="1421" name="チェック 397" hidden="1">
              <a:extLst>
                <a:ext uri="{63B3BB69-23CF-44E3-9099-C40C66FF867C}">
                  <a14:compatExt spid="_x0000_s1421"/>
                </a:ext>
              </a:extLst>
            </xdr:cNvPr>
            <xdr:cNvSpPr>
              <a:spLocks noRot="1" noChangeShapeType="1"/>
            </xdr:cNvSpPr>
          </xdr:nvSpPr>
          <xdr:spPr>
            <a:xfrm>
              <a:off x="2394585" y="175185070"/>
              <a:ext cx="24574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114300</xdr:colOff>
          <xdr:row>456</xdr:row>
          <xdr:rowOff>31750</xdr:rowOff>
        </xdr:from>
        <xdr:to xmlns:xdr="http://schemas.openxmlformats.org/drawingml/2006/spreadsheetDrawing">
          <xdr:col>21</xdr:col>
          <xdr:colOff>120015</xdr:colOff>
          <xdr:row>456</xdr:row>
          <xdr:rowOff>222250</xdr:rowOff>
        </xdr:to>
        <xdr:sp textlink="">
          <xdr:nvSpPr>
            <xdr:cNvPr id="1422" name="チェック 398" hidden="1">
              <a:extLst>
                <a:ext uri="{63B3BB69-23CF-44E3-9099-C40C66FF867C}">
                  <a14:compatExt spid="_x0000_s1422"/>
                </a:ext>
              </a:extLst>
            </xdr:cNvPr>
            <xdr:cNvSpPr>
              <a:spLocks noRot="1" noChangeShapeType="1"/>
            </xdr:cNvSpPr>
          </xdr:nvSpPr>
          <xdr:spPr>
            <a:xfrm>
              <a:off x="2394585" y="175912145"/>
              <a:ext cx="24574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38100</xdr:colOff>
          <xdr:row>456</xdr:row>
          <xdr:rowOff>38100</xdr:rowOff>
        </xdr:from>
        <xdr:to xmlns:xdr="http://schemas.openxmlformats.org/drawingml/2006/spreadsheetDrawing">
          <xdr:col>37</xdr:col>
          <xdr:colOff>82550</xdr:colOff>
          <xdr:row>456</xdr:row>
          <xdr:rowOff>228600</xdr:rowOff>
        </xdr:to>
        <xdr:sp textlink="">
          <xdr:nvSpPr>
            <xdr:cNvPr id="1423" name="チェック 399" hidden="1">
              <a:extLst>
                <a:ext uri="{63B3BB69-23CF-44E3-9099-C40C66FF867C}">
                  <a14:compatExt spid="_x0000_s1423"/>
                </a:ext>
              </a:extLst>
            </xdr:cNvPr>
            <xdr:cNvSpPr>
              <a:spLocks noRot="1" noChangeShapeType="1"/>
            </xdr:cNvSpPr>
          </xdr:nvSpPr>
          <xdr:spPr>
            <a:xfrm>
              <a:off x="5044440" y="175918495"/>
              <a:ext cx="24066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114300</xdr:colOff>
          <xdr:row>457</xdr:row>
          <xdr:rowOff>31750</xdr:rowOff>
        </xdr:from>
        <xdr:to xmlns:xdr="http://schemas.openxmlformats.org/drawingml/2006/spreadsheetDrawing">
          <xdr:col>22</xdr:col>
          <xdr:colOff>6350</xdr:colOff>
          <xdr:row>458</xdr:row>
          <xdr:rowOff>0</xdr:rowOff>
        </xdr:to>
        <xdr:sp textlink="">
          <xdr:nvSpPr>
            <xdr:cNvPr id="1424" name="チェック 400" hidden="1">
              <a:extLst>
                <a:ext uri="{63B3BB69-23CF-44E3-9099-C40C66FF867C}">
                  <a14:compatExt spid="_x0000_s1424"/>
                </a:ext>
              </a:extLst>
            </xdr:cNvPr>
            <xdr:cNvSpPr>
              <a:spLocks noRot="1" noChangeShapeType="1"/>
            </xdr:cNvSpPr>
          </xdr:nvSpPr>
          <xdr:spPr>
            <a:xfrm>
              <a:off x="2394585" y="176150270"/>
              <a:ext cx="252095"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171450</xdr:colOff>
          <xdr:row>458</xdr:row>
          <xdr:rowOff>139700</xdr:rowOff>
        </xdr:from>
        <xdr:to xmlns:xdr="http://schemas.openxmlformats.org/drawingml/2006/spreadsheetDrawing">
          <xdr:col>34</xdr:col>
          <xdr:colOff>25400</xdr:colOff>
          <xdr:row>458</xdr:row>
          <xdr:rowOff>337820</xdr:rowOff>
        </xdr:to>
        <xdr:sp textlink="">
          <xdr:nvSpPr>
            <xdr:cNvPr id="1425" name="チェック 401" hidden="1">
              <a:extLst>
                <a:ext uri="{63B3BB69-23CF-44E3-9099-C40C66FF867C}">
                  <a14:compatExt spid="_x0000_s1425"/>
                </a:ext>
              </a:extLst>
            </xdr:cNvPr>
            <xdr:cNvSpPr>
              <a:spLocks noRot="1" noChangeShapeType="1"/>
            </xdr:cNvSpPr>
          </xdr:nvSpPr>
          <xdr:spPr>
            <a:xfrm>
              <a:off x="4392930" y="176496345"/>
              <a:ext cx="24638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38100</xdr:colOff>
          <xdr:row>458</xdr:row>
          <xdr:rowOff>134620</xdr:rowOff>
        </xdr:from>
        <xdr:to xmlns:xdr="http://schemas.openxmlformats.org/drawingml/2006/spreadsheetDrawing">
          <xdr:col>39</xdr:col>
          <xdr:colOff>95250</xdr:colOff>
          <xdr:row>458</xdr:row>
          <xdr:rowOff>325120</xdr:rowOff>
        </xdr:to>
        <xdr:sp textlink="">
          <xdr:nvSpPr>
            <xdr:cNvPr id="1426" name="チェック 402" hidden="1">
              <a:extLst>
                <a:ext uri="{63B3BB69-23CF-44E3-9099-C40C66FF867C}">
                  <a14:compatExt spid="_x0000_s1426"/>
                </a:ext>
              </a:extLst>
            </xdr:cNvPr>
            <xdr:cNvSpPr>
              <a:spLocks noRot="1" noChangeShapeType="1"/>
            </xdr:cNvSpPr>
          </xdr:nvSpPr>
          <xdr:spPr>
            <a:xfrm>
              <a:off x="5436870" y="176491265"/>
              <a:ext cx="25336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114300</xdr:colOff>
          <xdr:row>458</xdr:row>
          <xdr:rowOff>147320</xdr:rowOff>
        </xdr:from>
        <xdr:to xmlns:xdr="http://schemas.openxmlformats.org/drawingml/2006/spreadsheetDrawing">
          <xdr:col>44</xdr:col>
          <xdr:colOff>171450</xdr:colOff>
          <xdr:row>458</xdr:row>
          <xdr:rowOff>337820</xdr:rowOff>
        </xdr:to>
        <xdr:sp textlink="">
          <xdr:nvSpPr>
            <xdr:cNvPr id="1427" name="チェック 403" hidden="1">
              <a:extLst>
                <a:ext uri="{63B3BB69-23CF-44E3-9099-C40C66FF867C}">
                  <a14:compatExt spid="_x0000_s1427"/>
                </a:ext>
              </a:extLst>
            </xdr:cNvPr>
            <xdr:cNvSpPr>
              <a:spLocks noRot="1" noChangeShapeType="1"/>
            </xdr:cNvSpPr>
          </xdr:nvSpPr>
          <xdr:spPr>
            <a:xfrm>
              <a:off x="6494145" y="176503965"/>
              <a:ext cx="25336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458</xdr:row>
          <xdr:rowOff>342900</xdr:rowOff>
        </xdr:from>
        <xdr:to xmlns:xdr="http://schemas.openxmlformats.org/drawingml/2006/spreadsheetDrawing">
          <xdr:col>28</xdr:col>
          <xdr:colOff>158750</xdr:colOff>
          <xdr:row>458</xdr:row>
          <xdr:rowOff>533400</xdr:rowOff>
        </xdr:to>
        <xdr:sp textlink="">
          <xdr:nvSpPr>
            <xdr:cNvPr id="1428" name="チェック 404" hidden="1">
              <a:extLst>
                <a:ext uri="{63B3BB69-23CF-44E3-9099-C40C66FF867C}">
                  <a14:compatExt spid="_x0000_s1428"/>
                </a:ext>
              </a:extLst>
            </xdr:cNvPr>
            <xdr:cNvSpPr>
              <a:spLocks noRot="1" noChangeShapeType="1"/>
            </xdr:cNvSpPr>
          </xdr:nvSpPr>
          <xdr:spPr>
            <a:xfrm>
              <a:off x="3348355" y="176699545"/>
              <a:ext cx="24701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171450</xdr:colOff>
          <xdr:row>458</xdr:row>
          <xdr:rowOff>337820</xdr:rowOff>
        </xdr:from>
        <xdr:to xmlns:xdr="http://schemas.openxmlformats.org/drawingml/2006/spreadsheetDrawing">
          <xdr:col>34</xdr:col>
          <xdr:colOff>25400</xdr:colOff>
          <xdr:row>458</xdr:row>
          <xdr:rowOff>528320</xdr:rowOff>
        </xdr:to>
        <xdr:sp textlink="">
          <xdr:nvSpPr>
            <xdr:cNvPr id="1429" name="チェック 405" hidden="1">
              <a:extLst>
                <a:ext uri="{63B3BB69-23CF-44E3-9099-C40C66FF867C}">
                  <a14:compatExt spid="_x0000_s1429"/>
                </a:ext>
              </a:extLst>
            </xdr:cNvPr>
            <xdr:cNvSpPr>
              <a:spLocks noRot="1" noChangeShapeType="1"/>
            </xdr:cNvSpPr>
          </xdr:nvSpPr>
          <xdr:spPr>
            <a:xfrm>
              <a:off x="4392930" y="176694465"/>
              <a:ext cx="2463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38100</xdr:colOff>
          <xdr:row>458</xdr:row>
          <xdr:rowOff>350520</xdr:rowOff>
        </xdr:from>
        <xdr:to xmlns:xdr="http://schemas.openxmlformats.org/drawingml/2006/spreadsheetDrawing">
          <xdr:col>39</xdr:col>
          <xdr:colOff>95250</xdr:colOff>
          <xdr:row>458</xdr:row>
          <xdr:rowOff>541020</xdr:rowOff>
        </xdr:to>
        <xdr:sp textlink="">
          <xdr:nvSpPr>
            <xdr:cNvPr id="1430" name="チェック 406" hidden="1">
              <a:extLst>
                <a:ext uri="{63B3BB69-23CF-44E3-9099-C40C66FF867C}">
                  <a14:compatExt spid="_x0000_s1430"/>
                </a:ext>
              </a:extLst>
            </xdr:cNvPr>
            <xdr:cNvSpPr>
              <a:spLocks noRot="1" noChangeShapeType="1"/>
            </xdr:cNvSpPr>
          </xdr:nvSpPr>
          <xdr:spPr>
            <a:xfrm>
              <a:off x="5436870" y="176707165"/>
              <a:ext cx="25336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114300</xdr:colOff>
          <xdr:row>458</xdr:row>
          <xdr:rowOff>342900</xdr:rowOff>
        </xdr:from>
        <xdr:to xmlns:xdr="http://schemas.openxmlformats.org/drawingml/2006/spreadsheetDrawing">
          <xdr:col>44</xdr:col>
          <xdr:colOff>171450</xdr:colOff>
          <xdr:row>458</xdr:row>
          <xdr:rowOff>533400</xdr:rowOff>
        </xdr:to>
        <xdr:sp textlink="">
          <xdr:nvSpPr>
            <xdr:cNvPr id="1431" name="チェック 407" hidden="1">
              <a:extLst>
                <a:ext uri="{63B3BB69-23CF-44E3-9099-C40C66FF867C}">
                  <a14:compatExt spid="_x0000_s1431"/>
                </a:ext>
              </a:extLst>
            </xdr:cNvPr>
            <xdr:cNvSpPr>
              <a:spLocks noRot="1" noChangeShapeType="1"/>
            </xdr:cNvSpPr>
          </xdr:nvSpPr>
          <xdr:spPr>
            <a:xfrm>
              <a:off x="6494145" y="176699545"/>
              <a:ext cx="25336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127000</xdr:colOff>
          <xdr:row>460</xdr:row>
          <xdr:rowOff>38100</xdr:rowOff>
        </xdr:from>
        <xdr:to xmlns:xdr="http://schemas.openxmlformats.org/drawingml/2006/spreadsheetDrawing">
          <xdr:col>28</xdr:col>
          <xdr:colOff>177800</xdr:colOff>
          <xdr:row>460</xdr:row>
          <xdr:rowOff>228600</xdr:rowOff>
        </xdr:to>
        <xdr:sp textlink="">
          <xdr:nvSpPr>
            <xdr:cNvPr id="1432" name="チェック 408" hidden="1">
              <a:extLst>
                <a:ext uri="{63B3BB69-23CF-44E3-9099-C40C66FF867C}">
                  <a14:compatExt spid="_x0000_s1432"/>
                </a:ext>
              </a:extLst>
            </xdr:cNvPr>
            <xdr:cNvSpPr>
              <a:spLocks noRot="1" noChangeShapeType="1"/>
            </xdr:cNvSpPr>
          </xdr:nvSpPr>
          <xdr:spPr>
            <a:xfrm>
              <a:off x="3367405" y="177280570"/>
              <a:ext cx="24701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120650</xdr:colOff>
          <xdr:row>463</xdr:row>
          <xdr:rowOff>6985</xdr:rowOff>
        </xdr:from>
        <xdr:to xmlns:xdr="http://schemas.openxmlformats.org/drawingml/2006/spreadsheetDrawing">
          <xdr:col>28</xdr:col>
          <xdr:colOff>177800</xdr:colOff>
          <xdr:row>463</xdr:row>
          <xdr:rowOff>197485</xdr:rowOff>
        </xdr:to>
        <xdr:sp textlink="">
          <xdr:nvSpPr>
            <xdr:cNvPr id="1433" name="チェック 409" hidden="1">
              <a:extLst>
                <a:ext uri="{63B3BB69-23CF-44E3-9099-C40C66FF867C}">
                  <a14:compatExt spid="_x0000_s1433"/>
                </a:ext>
              </a:extLst>
            </xdr:cNvPr>
            <xdr:cNvSpPr>
              <a:spLocks noRot="1" noChangeShapeType="1"/>
            </xdr:cNvSpPr>
          </xdr:nvSpPr>
          <xdr:spPr>
            <a:xfrm>
              <a:off x="3361055" y="177979070"/>
              <a:ext cx="25336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120650</xdr:colOff>
          <xdr:row>463</xdr:row>
          <xdr:rowOff>203835</xdr:rowOff>
        </xdr:from>
        <xdr:to xmlns:xdr="http://schemas.openxmlformats.org/drawingml/2006/spreadsheetDrawing">
          <xdr:col>28</xdr:col>
          <xdr:colOff>177800</xdr:colOff>
          <xdr:row>463</xdr:row>
          <xdr:rowOff>387985</xdr:rowOff>
        </xdr:to>
        <xdr:sp textlink="">
          <xdr:nvSpPr>
            <xdr:cNvPr id="1434" name="チェック 410" hidden="1">
              <a:extLst>
                <a:ext uri="{63B3BB69-23CF-44E3-9099-C40C66FF867C}">
                  <a14:compatExt spid="_x0000_s1434"/>
                </a:ext>
              </a:extLst>
            </xdr:cNvPr>
            <xdr:cNvSpPr>
              <a:spLocks noRot="1" noChangeShapeType="1"/>
            </xdr:cNvSpPr>
          </xdr:nvSpPr>
          <xdr:spPr>
            <a:xfrm>
              <a:off x="3361055" y="178175920"/>
              <a:ext cx="25336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120650</xdr:colOff>
          <xdr:row>463</xdr:row>
          <xdr:rowOff>394335</xdr:rowOff>
        </xdr:from>
        <xdr:to xmlns:xdr="http://schemas.openxmlformats.org/drawingml/2006/spreadsheetDrawing">
          <xdr:col>28</xdr:col>
          <xdr:colOff>177800</xdr:colOff>
          <xdr:row>464</xdr:row>
          <xdr:rowOff>12065</xdr:rowOff>
        </xdr:to>
        <xdr:sp textlink="">
          <xdr:nvSpPr>
            <xdr:cNvPr id="1435" name="チェック 411" hidden="1">
              <a:extLst>
                <a:ext uri="{63B3BB69-23CF-44E3-9099-C40C66FF867C}">
                  <a14:compatExt spid="_x0000_s1435"/>
                </a:ext>
              </a:extLst>
            </xdr:cNvPr>
            <xdr:cNvSpPr>
              <a:spLocks noRot="1" noChangeShapeType="1"/>
            </xdr:cNvSpPr>
          </xdr:nvSpPr>
          <xdr:spPr>
            <a:xfrm>
              <a:off x="3361055" y="178366420"/>
              <a:ext cx="25336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464</xdr:row>
          <xdr:rowOff>26035</xdr:rowOff>
        </xdr:from>
        <xdr:to xmlns:xdr="http://schemas.openxmlformats.org/drawingml/2006/spreadsheetDrawing">
          <xdr:col>35</xdr:col>
          <xdr:colOff>171450</xdr:colOff>
          <xdr:row>464</xdr:row>
          <xdr:rowOff>215265</xdr:rowOff>
        </xdr:to>
        <xdr:sp textlink="">
          <xdr:nvSpPr>
            <xdr:cNvPr id="1436" name="チェック 412" hidden="1">
              <a:extLst>
                <a:ext uri="{63B3BB69-23CF-44E3-9099-C40C66FF867C}">
                  <a14:compatExt spid="_x0000_s1436"/>
                </a:ext>
              </a:extLst>
            </xdr:cNvPr>
            <xdr:cNvSpPr>
              <a:spLocks noRot="1" noChangeShapeType="1"/>
            </xdr:cNvSpPr>
          </xdr:nvSpPr>
          <xdr:spPr>
            <a:xfrm>
              <a:off x="4728210" y="178569620"/>
              <a:ext cx="25336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464</xdr:row>
          <xdr:rowOff>229235</xdr:rowOff>
        </xdr:from>
        <xdr:to xmlns:xdr="http://schemas.openxmlformats.org/drawingml/2006/spreadsheetDrawing">
          <xdr:col>35</xdr:col>
          <xdr:colOff>165100</xdr:colOff>
          <xdr:row>464</xdr:row>
          <xdr:rowOff>418465</xdr:rowOff>
        </xdr:to>
        <xdr:sp textlink="">
          <xdr:nvSpPr>
            <xdr:cNvPr id="1437" name="チェック 413" hidden="1">
              <a:extLst>
                <a:ext uri="{63B3BB69-23CF-44E3-9099-C40C66FF867C}">
                  <a14:compatExt spid="_x0000_s1437"/>
                </a:ext>
              </a:extLst>
            </xdr:cNvPr>
            <xdr:cNvSpPr>
              <a:spLocks noRot="1" noChangeShapeType="1"/>
            </xdr:cNvSpPr>
          </xdr:nvSpPr>
          <xdr:spPr>
            <a:xfrm>
              <a:off x="4728210" y="178772820"/>
              <a:ext cx="24701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464</xdr:row>
          <xdr:rowOff>432435</xdr:rowOff>
        </xdr:from>
        <xdr:to xmlns:xdr="http://schemas.openxmlformats.org/drawingml/2006/spreadsheetDrawing">
          <xdr:col>35</xdr:col>
          <xdr:colOff>171450</xdr:colOff>
          <xdr:row>465</xdr:row>
          <xdr:rowOff>12065</xdr:rowOff>
        </xdr:to>
        <xdr:sp textlink="">
          <xdr:nvSpPr>
            <xdr:cNvPr id="1438" name="チェック 414" hidden="1">
              <a:extLst>
                <a:ext uri="{63B3BB69-23CF-44E3-9099-C40C66FF867C}">
                  <a14:compatExt spid="_x0000_s1438"/>
                </a:ext>
              </a:extLst>
            </xdr:cNvPr>
            <xdr:cNvSpPr>
              <a:spLocks noRot="1" noChangeShapeType="1"/>
            </xdr:cNvSpPr>
          </xdr:nvSpPr>
          <xdr:spPr>
            <a:xfrm>
              <a:off x="4728210" y="178976020"/>
              <a:ext cx="25336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177800</xdr:colOff>
          <xdr:row>464</xdr:row>
          <xdr:rowOff>31115</xdr:rowOff>
        </xdr:from>
        <xdr:to xmlns:xdr="http://schemas.openxmlformats.org/drawingml/2006/spreadsheetDrawing">
          <xdr:col>41</xdr:col>
          <xdr:colOff>31750</xdr:colOff>
          <xdr:row>464</xdr:row>
          <xdr:rowOff>222250</xdr:rowOff>
        </xdr:to>
        <xdr:sp textlink="">
          <xdr:nvSpPr>
            <xdr:cNvPr id="1439" name="チェック 415" hidden="1">
              <a:extLst>
                <a:ext uri="{63B3BB69-23CF-44E3-9099-C40C66FF867C}">
                  <a14:compatExt spid="_x0000_s1439"/>
                </a:ext>
              </a:extLst>
            </xdr:cNvPr>
            <xdr:cNvSpPr>
              <a:spLocks noRot="1" noChangeShapeType="1"/>
            </xdr:cNvSpPr>
          </xdr:nvSpPr>
          <xdr:spPr>
            <a:xfrm>
              <a:off x="5772785" y="178574700"/>
              <a:ext cx="24638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184150</xdr:colOff>
          <xdr:row>464</xdr:row>
          <xdr:rowOff>222250</xdr:rowOff>
        </xdr:from>
        <xdr:to xmlns:xdr="http://schemas.openxmlformats.org/drawingml/2006/spreadsheetDrawing">
          <xdr:col>41</xdr:col>
          <xdr:colOff>31750</xdr:colOff>
          <xdr:row>464</xdr:row>
          <xdr:rowOff>413385</xdr:rowOff>
        </xdr:to>
        <xdr:sp textlink="">
          <xdr:nvSpPr>
            <xdr:cNvPr id="1440" name="チェック 416" hidden="1">
              <a:extLst>
                <a:ext uri="{63B3BB69-23CF-44E3-9099-C40C66FF867C}">
                  <a14:compatExt spid="_x0000_s1440"/>
                </a:ext>
              </a:extLst>
            </xdr:cNvPr>
            <xdr:cNvSpPr>
              <a:spLocks noRot="1" noChangeShapeType="1"/>
            </xdr:cNvSpPr>
          </xdr:nvSpPr>
          <xdr:spPr>
            <a:xfrm>
              <a:off x="5779135" y="178765835"/>
              <a:ext cx="24003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177800</xdr:colOff>
          <xdr:row>464</xdr:row>
          <xdr:rowOff>418465</xdr:rowOff>
        </xdr:from>
        <xdr:to xmlns:xdr="http://schemas.openxmlformats.org/drawingml/2006/spreadsheetDrawing">
          <xdr:col>41</xdr:col>
          <xdr:colOff>31750</xdr:colOff>
          <xdr:row>465</xdr:row>
          <xdr:rowOff>12065</xdr:rowOff>
        </xdr:to>
        <xdr:sp textlink="">
          <xdr:nvSpPr>
            <xdr:cNvPr id="1441" name="チェック 417" hidden="1">
              <a:extLst>
                <a:ext uri="{63B3BB69-23CF-44E3-9099-C40C66FF867C}">
                  <a14:compatExt spid="_x0000_s1441"/>
                </a:ext>
              </a:extLst>
            </xdr:cNvPr>
            <xdr:cNvSpPr>
              <a:spLocks noRot="1" noChangeShapeType="1"/>
            </xdr:cNvSpPr>
          </xdr:nvSpPr>
          <xdr:spPr>
            <a:xfrm>
              <a:off x="5772785" y="178962050"/>
              <a:ext cx="24638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50800</xdr:colOff>
          <xdr:row>464</xdr:row>
          <xdr:rowOff>12065</xdr:rowOff>
        </xdr:from>
        <xdr:to xmlns:xdr="http://schemas.openxmlformats.org/drawingml/2006/spreadsheetDrawing">
          <xdr:col>46</xdr:col>
          <xdr:colOff>101600</xdr:colOff>
          <xdr:row>464</xdr:row>
          <xdr:rowOff>215265</xdr:rowOff>
        </xdr:to>
        <xdr:sp textlink="">
          <xdr:nvSpPr>
            <xdr:cNvPr id="1442" name="チェック 418" hidden="1">
              <a:extLst>
                <a:ext uri="{63B3BB69-23CF-44E3-9099-C40C66FF867C}">
                  <a14:compatExt spid="_x0000_s1442"/>
                </a:ext>
              </a:extLst>
            </xdr:cNvPr>
            <xdr:cNvSpPr>
              <a:spLocks noRot="1" noChangeShapeType="1"/>
            </xdr:cNvSpPr>
          </xdr:nvSpPr>
          <xdr:spPr>
            <a:xfrm>
              <a:off x="6823075" y="178555650"/>
              <a:ext cx="24701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57150</xdr:colOff>
          <xdr:row>464</xdr:row>
          <xdr:rowOff>215265</xdr:rowOff>
        </xdr:from>
        <xdr:to xmlns:xdr="http://schemas.openxmlformats.org/drawingml/2006/spreadsheetDrawing">
          <xdr:col>46</xdr:col>
          <xdr:colOff>107950</xdr:colOff>
          <xdr:row>464</xdr:row>
          <xdr:rowOff>418465</xdr:rowOff>
        </xdr:to>
        <xdr:sp textlink="">
          <xdr:nvSpPr>
            <xdr:cNvPr id="1443" name="チェック 419" hidden="1">
              <a:extLst>
                <a:ext uri="{63B3BB69-23CF-44E3-9099-C40C66FF867C}">
                  <a14:compatExt spid="_x0000_s1443"/>
                </a:ext>
              </a:extLst>
            </xdr:cNvPr>
            <xdr:cNvSpPr>
              <a:spLocks noRot="1" noChangeShapeType="1"/>
            </xdr:cNvSpPr>
          </xdr:nvSpPr>
          <xdr:spPr>
            <a:xfrm>
              <a:off x="6829425" y="178758850"/>
              <a:ext cx="24701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465</xdr:row>
          <xdr:rowOff>31115</xdr:rowOff>
        </xdr:from>
        <xdr:to xmlns:xdr="http://schemas.openxmlformats.org/drawingml/2006/spreadsheetDrawing">
          <xdr:col>35</xdr:col>
          <xdr:colOff>165100</xdr:colOff>
          <xdr:row>465</xdr:row>
          <xdr:rowOff>215265</xdr:rowOff>
        </xdr:to>
        <xdr:sp textlink="">
          <xdr:nvSpPr>
            <xdr:cNvPr id="1444" name="チェック 420" hidden="1">
              <a:extLst>
                <a:ext uri="{63B3BB69-23CF-44E3-9099-C40C66FF867C}">
                  <a14:compatExt spid="_x0000_s1444"/>
                </a:ext>
              </a:extLst>
            </xdr:cNvPr>
            <xdr:cNvSpPr>
              <a:spLocks noRot="1" noChangeShapeType="1"/>
            </xdr:cNvSpPr>
          </xdr:nvSpPr>
          <xdr:spPr>
            <a:xfrm>
              <a:off x="4728210" y="179184300"/>
              <a:ext cx="24701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465</xdr:row>
          <xdr:rowOff>222250</xdr:rowOff>
        </xdr:from>
        <xdr:to xmlns:xdr="http://schemas.openxmlformats.org/drawingml/2006/spreadsheetDrawing">
          <xdr:col>35</xdr:col>
          <xdr:colOff>177800</xdr:colOff>
          <xdr:row>465</xdr:row>
          <xdr:rowOff>418465</xdr:rowOff>
        </xdr:to>
        <xdr:sp textlink="">
          <xdr:nvSpPr>
            <xdr:cNvPr id="1445" name="チェック 421" hidden="1">
              <a:extLst>
                <a:ext uri="{63B3BB69-23CF-44E3-9099-C40C66FF867C}">
                  <a14:compatExt spid="_x0000_s1445"/>
                </a:ext>
              </a:extLst>
            </xdr:cNvPr>
            <xdr:cNvSpPr>
              <a:spLocks noRot="1" noChangeShapeType="1"/>
            </xdr:cNvSpPr>
          </xdr:nvSpPr>
          <xdr:spPr>
            <a:xfrm>
              <a:off x="4728210" y="179375435"/>
              <a:ext cx="259715"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114300</xdr:colOff>
          <xdr:row>471</xdr:row>
          <xdr:rowOff>31750</xdr:rowOff>
        </xdr:from>
        <xdr:to xmlns:xdr="http://schemas.openxmlformats.org/drawingml/2006/spreadsheetDrawing">
          <xdr:col>28</xdr:col>
          <xdr:colOff>171450</xdr:colOff>
          <xdr:row>471</xdr:row>
          <xdr:rowOff>228600</xdr:rowOff>
        </xdr:to>
        <xdr:sp textlink="">
          <xdr:nvSpPr>
            <xdr:cNvPr id="1446" name="チェック 422" hidden="1">
              <a:extLst>
                <a:ext uri="{63B3BB69-23CF-44E3-9099-C40C66FF867C}">
                  <a14:compatExt spid="_x0000_s1446"/>
                </a:ext>
              </a:extLst>
            </xdr:cNvPr>
            <xdr:cNvSpPr>
              <a:spLocks noRot="1" noChangeShapeType="1"/>
            </xdr:cNvSpPr>
          </xdr:nvSpPr>
          <xdr:spPr>
            <a:xfrm>
              <a:off x="3354705" y="182032910"/>
              <a:ext cx="253365"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101600</xdr:colOff>
          <xdr:row>474</xdr:row>
          <xdr:rowOff>19050</xdr:rowOff>
        </xdr:from>
        <xdr:to xmlns:xdr="http://schemas.openxmlformats.org/drawingml/2006/spreadsheetDrawing">
          <xdr:col>28</xdr:col>
          <xdr:colOff>158750</xdr:colOff>
          <xdr:row>474</xdr:row>
          <xdr:rowOff>215265</xdr:rowOff>
        </xdr:to>
        <xdr:sp textlink="">
          <xdr:nvSpPr>
            <xdr:cNvPr id="1447" name="チェック 423" hidden="1">
              <a:extLst>
                <a:ext uri="{63B3BB69-23CF-44E3-9099-C40C66FF867C}">
                  <a14:compatExt spid="_x0000_s1447"/>
                </a:ext>
              </a:extLst>
            </xdr:cNvPr>
            <xdr:cNvSpPr>
              <a:spLocks noRot="1" noChangeShapeType="1"/>
            </xdr:cNvSpPr>
          </xdr:nvSpPr>
          <xdr:spPr>
            <a:xfrm>
              <a:off x="3342005" y="182763160"/>
              <a:ext cx="253365"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107950</xdr:colOff>
          <xdr:row>474</xdr:row>
          <xdr:rowOff>210185</xdr:rowOff>
        </xdr:from>
        <xdr:to xmlns:xdr="http://schemas.openxmlformats.org/drawingml/2006/spreadsheetDrawing">
          <xdr:col>28</xdr:col>
          <xdr:colOff>158750</xdr:colOff>
          <xdr:row>474</xdr:row>
          <xdr:rowOff>413385</xdr:rowOff>
        </xdr:to>
        <xdr:sp textlink="">
          <xdr:nvSpPr>
            <xdr:cNvPr id="1448" name="チェック 424" hidden="1">
              <a:extLst>
                <a:ext uri="{63B3BB69-23CF-44E3-9099-C40C66FF867C}">
                  <a14:compatExt spid="_x0000_s1448"/>
                </a:ext>
              </a:extLst>
            </xdr:cNvPr>
            <xdr:cNvSpPr>
              <a:spLocks noRot="1" noChangeShapeType="1"/>
            </xdr:cNvSpPr>
          </xdr:nvSpPr>
          <xdr:spPr>
            <a:xfrm>
              <a:off x="3348355" y="182954295"/>
              <a:ext cx="24701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114300</xdr:colOff>
          <xdr:row>474</xdr:row>
          <xdr:rowOff>425450</xdr:rowOff>
        </xdr:from>
        <xdr:to xmlns:xdr="http://schemas.openxmlformats.org/drawingml/2006/spreadsheetDrawing">
          <xdr:col>28</xdr:col>
          <xdr:colOff>158750</xdr:colOff>
          <xdr:row>475</xdr:row>
          <xdr:rowOff>12065</xdr:rowOff>
        </xdr:to>
        <xdr:sp textlink="">
          <xdr:nvSpPr>
            <xdr:cNvPr id="1449" name="チェック 425" hidden="1">
              <a:extLst>
                <a:ext uri="{63B3BB69-23CF-44E3-9099-C40C66FF867C}">
                  <a14:compatExt spid="_x0000_s1449"/>
                </a:ext>
              </a:extLst>
            </xdr:cNvPr>
            <xdr:cNvSpPr>
              <a:spLocks noRot="1" noChangeShapeType="1"/>
            </xdr:cNvSpPr>
          </xdr:nvSpPr>
          <xdr:spPr>
            <a:xfrm>
              <a:off x="3354705" y="183169560"/>
              <a:ext cx="240665"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120650</xdr:colOff>
          <xdr:row>475</xdr:row>
          <xdr:rowOff>12065</xdr:rowOff>
        </xdr:from>
        <xdr:to xmlns:xdr="http://schemas.openxmlformats.org/drawingml/2006/spreadsheetDrawing">
          <xdr:col>35</xdr:col>
          <xdr:colOff>165100</xdr:colOff>
          <xdr:row>475</xdr:row>
          <xdr:rowOff>215265</xdr:rowOff>
        </xdr:to>
        <xdr:sp textlink="">
          <xdr:nvSpPr>
            <xdr:cNvPr id="1450" name="チェック 426" hidden="1">
              <a:extLst>
                <a:ext uri="{63B3BB69-23CF-44E3-9099-C40C66FF867C}">
                  <a14:compatExt spid="_x0000_s1450"/>
                </a:ext>
              </a:extLst>
            </xdr:cNvPr>
            <xdr:cNvSpPr>
              <a:spLocks noRot="1" noChangeShapeType="1"/>
            </xdr:cNvSpPr>
          </xdr:nvSpPr>
          <xdr:spPr>
            <a:xfrm>
              <a:off x="4734560" y="183365775"/>
              <a:ext cx="24066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127000</xdr:colOff>
          <xdr:row>475</xdr:row>
          <xdr:rowOff>229235</xdr:rowOff>
        </xdr:from>
        <xdr:to xmlns:xdr="http://schemas.openxmlformats.org/drawingml/2006/spreadsheetDrawing">
          <xdr:col>35</xdr:col>
          <xdr:colOff>171450</xdr:colOff>
          <xdr:row>475</xdr:row>
          <xdr:rowOff>425450</xdr:rowOff>
        </xdr:to>
        <xdr:sp textlink="">
          <xdr:nvSpPr>
            <xdr:cNvPr id="1451" name="チェック 427" hidden="1">
              <a:extLst>
                <a:ext uri="{63B3BB69-23CF-44E3-9099-C40C66FF867C}">
                  <a14:compatExt spid="_x0000_s1451"/>
                </a:ext>
              </a:extLst>
            </xdr:cNvPr>
            <xdr:cNvSpPr>
              <a:spLocks noRot="1" noChangeShapeType="1"/>
            </xdr:cNvSpPr>
          </xdr:nvSpPr>
          <xdr:spPr>
            <a:xfrm>
              <a:off x="4740910" y="183582945"/>
              <a:ext cx="240665"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120650</xdr:colOff>
          <xdr:row>475</xdr:row>
          <xdr:rowOff>418465</xdr:rowOff>
        </xdr:from>
        <xdr:to xmlns:xdr="http://schemas.openxmlformats.org/drawingml/2006/spreadsheetDrawing">
          <xdr:col>35</xdr:col>
          <xdr:colOff>171450</xdr:colOff>
          <xdr:row>476</xdr:row>
          <xdr:rowOff>19050</xdr:rowOff>
        </xdr:to>
        <xdr:sp textlink="">
          <xdr:nvSpPr>
            <xdr:cNvPr id="1452" name="チェック 428" hidden="1">
              <a:extLst>
                <a:ext uri="{63B3BB69-23CF-44E3-9099-C40C66FF867C}">
                  <a14:compatExt spid="_x0000_s1452"/>
                </a:ext>
              </a:extLst>
            </xdr:cNvPr>
            <xdr:cNvSpPr>
              <a:spLocks noRot="1" noChangeShapeType="1"/>
            </xdr:cNvSpPr>
          </xdr:nvSpPr>
          <xdr:spPr>
            <a:xfrm>
              <a:off x="4734560" y="183772175"/>
              <a:ext cx="24701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177800</xdr:colOff>
          <xdr:row>475</xdr:row>
          <xdr:rowOff>26035</xdr:rowOff>
        </xdr:from>
        <xdr:to xmlns:xdr="http://schemas.openxmlformats.org/drawingml/2006/spreadsheetDrawing">
          <xdr:col>41</xdr:col>
          <xdr:colOff>19050</xdr:colOff>
          <xdr:row>475</xdr:row>
          <xdr:rowOff>215265</xdr:rowOff>
        </xdr:to>
        <xdr:sp textlink="">
          <xdr:nvSpPr>
            <xdr:cNvPr id="1453" name="チェック 429" hidden="1">
              <a:extLst>
                <a:ext uri="{63B3BB69-23CF-44E3-9099-C40C66FF867C}">
                  <a14:compatExt spid="_x0000_s1453"/>
                </a:ext>
              </a:extLst>
            </xdr:cNvPr>
            <xdr:cNvSpPr>
              <a:spLocks noRot="1" noChangeShapeType="1"/>
            </xdr:cNvSpPr>
          </xdr:nvSpPr>
          <xdr:spPr>
            <a:xfrm>
              <a:off x="5772785" y="183379745"/>
              <a:ext cx="23368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190500</xdr:colOff>
          <xdr:row>475</xdr:row>
          <xdr:rowOff>222250</xdr:rowOff>
        </xdr:from>
        <xdr:to xmlns:xdr="http://schemas.openxmlformats.org/drawingml/2006/spreadsheetDrawing">
          <xdr:col>41</xdr:col>
          <xdr:colOff>31750</xdr:colOff>
          <xdr:row>475</xdr:row>
          <xdr:rowOff>418465</xdr:rowOff>
        </xdr:to>
        <xdr:sp textlink="">
          <xdr:nvSpPr>
            <xdr:cNvPr id="1454" name="チェック 430" hidden="1">
              <a:extLst>
                <a:ext uri="{63B3BB69-23CF-44E3-9099-C40C66FF867C}">
                  <a14:compatExt spid="_x0000_s1454"/>
                </a:ext>
              </a:extLst>
            </xdr:cNvPr>
            <xdr:cNvSpPr>
              <a:spLocks noRot="1" noChangeShapeType="1"/>
            </xdr:cNvSpPr>
          </xdr:nvSpPr>
          <xdr:spPr>
            <a:xfrm>
              <a:off x="5785485" y="183575960"/>
              <a:ext cx="23368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190500</xdr:colOff>
          <xdr:row>475</xdr:row>
          <xdr:rowOff>413385</xdr:rowOff>
        </xdr:from>
        <xdr:to xmlns:xdr="http://schemas.openxmlformats.org/drawingml/2006/spreadsheetDrawing">
          <xdr:col>41</xdr:col>
          <xdr:colOff>31750</xdr:colOff>
          <xdr:row>476</xdr:row>
          <xdr:rowOff>6985</xdr:rowOff>
        </xdr:to>
        <xdr:sp textlink="">
          <xdr:nvSpPr>
            <xdr:cNvPr id="1455" name="チェック 431" hidden="1">
              <a:extLst>
                <a:ext uri="{63B3BB69-23CF-44E3-9099-C40C66FF867C}">
                  <a14:compatExt spid="_x0000_s1455"/>
                </a:ext>
              </a:extLst>
            </xdr:cNvPr>
            <xdr:cNvSpPr>
              <a:spLocks noRot="1" noChangeShapeType="1"/>
            </xdr:cNvSpPr>
          </xdr:nvSpPr>
          <xdr:spPr>
            <a:xfrm>
              <a:off x="5785485" y="183767095"/>
              <a:ext cx="23368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50800</xdr:colOff>
          <xdr:row>475</xdr:row>
          <xdr:rowOff>19050</xdr:rowOff>
        </xdr:from>
        <xdr:to xmlns:xdr="http://schemas.openxmlformats.org/drawingml/2006/spreadsheetDrawing">
          <xdr:col>46</xdr:col>
          <xdr:colOff>95250</xdr:colOff>
          <xdr:row>475</xdr:row>
          <xdr:rowOff>222250</xdr:rowOff>
        </xdr:to>
        <xdr:sp textlink="">
          <xdr:nvSpPr>
            <xdr:cNvPr id="1456" name="チェック 432" hidden="1">
              <a:extLst>
                <a:ext uri="{63B3BB69-23CF-44E3-9099-C40C66FF867C}">
                  <a14:compatExt spid="_x0000_s1456"/>
                </a:ext>
              </a:extLst>
            </xdr:cNvPr>
            <xdr:cNvSpPr>
              <a:spLocks noRot="1" noChangeShapeType="1"/>
            </xdr:cNvSpPr>
          </xdr:nvSpPr>
          <xdr:spPr>
            <a:xfrm>
              <a:off x="6823075" y="183372760"/>
              <a:ext cx="24066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50800</xdr:colOff>
          <xdr:row>475</xdr:row>
          <xdr:rowOff>215265</xdr:rowOff>
        </xdr:from>
        <xdr:to xmlns:xdr="http://schemas.openxmlformats.org/drawingml/2006/spreadsheetDrawing">
          <xdr:col>46</xdr:col>
          <xdr:colOff>95250</xdr:colOff>
          <xdr:row>475</xdr:row>
          <xdr:rowOff>413385</xdr:rowOff>
        </xdr:to>
        <xdr:sp textlink="">
          <xdr:nvSpPr>
            <xdr:cNvPr id="1457" name="チェック 433" hidden="1">
              <a:extLst>
                <a:ext uri="{63B3BB69-23CF-44E3-9099-C40C66FF867C}">
                  <a14:compatExt spid="_x0000_s1457"/>
                </a:ext>
              </a:extLst>
            </xdr:cNvPr>
            <xdr:cNvSpPr>
              <a:spLocks noRot="1" noChangeShapeType="1"/>
            </xdr:cNvSpPr>
          </xdr:nvSpPr>
          <xdr:spPr>
            <a:xfrm>
              <a:off x="6823075" y="183568975"/>
              <a:ext cx="24066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127000</xdr:colOff>
          <xdr:row>476</xdr:row>
          <xdr:rowOff>6985</xdr:rowOff>
        </xdr:from>
        <xdr:to xmlns:xdr="http://schemas.openxmlformats.org/drawingml/2006/spreadsheetDrawing">
          <xdr:col>35</xdr:col>
          <xdr:colOff>171450</xdr:colOff>
          <xdr:row>476</xdr:row>
          <xdr:rowOff>222250</xdr:rowOff>
        </xdr:to>
        <xdr:sp textlink="">
          <xdr:nvSpPr>
            <xdr:cNvPr id="1458" name="チェック 434" hidden="1">
              <a:extLst>
                <a:ext uri="{63B3BB69-23CF-44E3-9099-C40C66FF867C}">
                  <a14:compatExt spid="_x0000_s1458"/>
                </a:ext>
              </a:extLst>
            </xdr:cNvPr>
            <xdr:cNvSpPr>
              <a:spLocks noRot="1" noChangeShapeType="1"/>
            </xdr:cNvSpPr>
          </xdr:nvSpPr>
          <xdr:spPr>
            <a:xfrm>
              <a:off x="4740910" y="183970295"/>
              <a:ext cx="24066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120650</xdr:colOff>
          <xdr:row>476</xdr:row>
          <xdr:rowOff>215265</xdr:rowOff>
        </xdr:from>
        <xdr:to xmlns:xdr="http://schemas.openxmlformats.org/drawingml/2006/spreadsheetDrawing">
          <xdr:col>35</xdr:col>
          <xdr:colOff>171450</xdr:colOff>
          <xdr:row>476</xdr:row>
          <xdr:rowOff>418465</xdr:rowOff>
        </xdr:to>
        <xdr:sp textlink="">
          <xdr:nvSpPr>
            <xdr:cNvPr id="1459" name="チェック 435" hidden="1">
              <a:extLst>
                <a:ext uri="{63B3BB69-23CF-44E3-9099-C40C66FF867C}">
                  <a14:compatExt spid="_x0000_s1459"/>
                </a:ext>
              </a:extLst>
            </xdr:cNvPr>
            <xdr:cNvSpPr>
              <a:spLocks noRot="1" noChangeShapeType="1"/>
            </xdr:cNvSpPr>
          </xdr:nvSpPr>
          <xdr:spPr>
            <a:xfrm>
              <a:off x="4734560" y="184178575"/>
              <a:ext cx="24701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480</xdr:row>
          <xdr:rowOff>488315</xdr:rowOff>
        </xdr:from>
        <xdr:to xmlns:xdr="http://schemas.openxmlformats.org/drawingml/2006/spreadsheetDrawing">
          <xdr:col>14</xdr:col>
          <xdr:colOff>57150</xdr:colOff>
          <xdr:row>480</xdr:row>
          <xdr:rowOff>681355</xdr:rowOff>
        </xdr:to>
        <xdr:sp textlink="">
          <xdr:nvSpPr>
            <xdr:cNvPr id="1460" name="チェック 436" hidden="1">
              <a:extLst>
                <a:ext uri="{63B3BB69-23CF-44E3-9099-C40C66FF867C}">
                  <a14:compatExt spid="_x0000_s1460"/>
                </a:ext>
              </a:extLst>
            </xdr:cNvPr>
            <xdr:cNvSpPr>
              <a:spLocks noRot="1" noChangeShapeType="1"/>
            </xdr:cNvSpPr>
          </xdr:nvSpPr>
          <xdr:spPr>
            <a:xfrm>
              <a:off x="1497330" y="187004325"/>
              <a:ext cx="24003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480</xdr:row>
          <xdr:rowOff>300355</xdr:rowOff>
        </xdr:from>
        <xdr:to xmlns:xdr="http://schemas.openxmlformats.org/drawingml/2006/spreadsheetDrawing">
          <xdr:col>14</xdr:col>
          <xdr:colOff>57150</xdr:colOff>
          <xdr:row>480</xdr:row>
          <xdr:rowOff>483870</xdr:rowOff>
        </xdr:to>
        <xdr:sp textlink="">
          <xdr:nvSpPr>
            <xdr:cNvPr id="1461" name="チェック 437" hidden="1">
              <a:extLst>
                <a:ext uri="{63B3BB69-23CF-44E3-9099-C40C66FF867C}">
                  <a14:compatExt spid="_x0000_s1461"/>
                </a:ext>
              </a:extLst>
            </xdr:cNvPr>
            <xdr:cNvSpPr>
              <a:spLocks noRot="1" noChangeShapeType="1"/>
            </xdr:cNvSpPr>
          </xdr:nvSpPr>
          <xdr:spPr>
            <a:xfrm>
              <a:off x="1497330" y="186816365"/>
              <a:ext cx="240030"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480</xdr:row>
          <xdr:rowOff>668020</xdr:rowOff>
        </xdr:from>
        <xdr:to xmlns:xdr="http://schemas.openxmlformats.org/drawingml/2006/spreadsheetDrawing">
          <xdr:col>14</xdr:col>
          <xdr:colOff>63500</xdr:colOff>
          <xdr:row>480</xdr:row>
          <xdr:rowOff>901065</xdr:rowOff>
        </xdr:to>
        <xdr:sp textlink="">
          <xdr:nvSpPr>
            <xdr:cNvPr id="1462" name="チェック 438" hidden="1">
              <a:extLst>
                <a:ext uri="{63B3BB69-23CF-44E3-9099-C40C66FF867C}">
                  <a14:compatExt spid="_x0000_s1462"/>
                </a:ext>
              </a:extLst>
            </xdr:cNvPr>
            <xdr:cNvSpPr>
              <a:spLocks noRot="1" noChangeShapeType="1"/>
            </xdr:cNvSpPr>
          </xdr:nvSpPr>
          <xdr:spPr>
            <a:xfrm>
              <a:off x="1497330" y="187184030"/>
              <a:ext cx="24638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101600</xdr:colOff>
          <xdr:row>524</xdr:row>
          <xdr:rowOff>423545</xdr:rowOff>
        </xdr:from>
        <xdr:to xmlns:xdr="http://schemas.openxmlformats.org/drawingml/2006/spreadsheetDrawing">
          <xdr:col>7</xdr:col>
          <xdr:colOff>95250</xdr:colOff>
          <xdr:row>524</xdr:row>
          <xdr:rowOff>633095</xdr:rowOff>
        </xdr:to>
        <xdr:sp textlink="">
          <xdr:nvSpPr>
            <xdr:cNvPr id="1463" name="チェック 439" hidden="1">
              <a:extLst>
                <a:ext uri="{63B3BB69-23CF-44E3-9099-C40C66FF867C}">
                  <a14:compatExt spid="_x0000_s1463"/>
                </a:ext>
              </a:extLst>
            </xdr:cNvPr>
            <xdr:cNvSpPr>
              <a:spLocks noRot="1" noChangeShapeType="1"/>
            </xdr:cNvSpPr>
          </xdr:nvSpPr>
          <xdr:spPr>
            <a:xfrm>
              <a:off x="701675" y="205728570"/>
              <a:ext cx="2336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528</xdr:row>
          <xdr:rowOff>12700</xdr:rowOff>
        </xdr:from>
        <xdr:to xmlns:xdr="http://schemas.openxmlformats.org/drawingml/2006/spreadsheetDrawing">
          <xdr:col>7</xdr:col>
          <xdr:colOff>120015</xdr:colOff>
          <xdr:row>528</xdr:row>
          <xdr:rowOff>229235</xdr:rowOff>
        </xdr:to>
        <xdr:sp textlink="">
          <xdr:nvSpPr>
            <xdr:cNvPr id="1464" name="チェック 440" hidden="1">
              <a:extLst>
                <a:ext uri="{63B3BB69-23CF-44E3-9099-C40C66FF867C}">
                  <a14:compatExt spid="_x0000_s1464"/>
                </a:ext>
              </a:extLst>
            </xdr:cNvPr>
            <xdr:cNvSpPr>
              <a:spLocks noRot="1" noChangeShapeType="1"/>
            </xdr:cNvSpPr>
          </xdr:nvSpPr>
          <xdr:spPr>
            <a:xfrm>
              <a:off x="720090" y="207232250"/>
              <a:ext cx="24003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101600</xdr:colOff>
          <xdr:row>528</xdr:row>
          <xdr:rowOff>12700</xdr:rowOff>
        </xdr:from>
        <xdr:to xmlns:xdr="http://schemas.openxmlformats.org/drawingml/2006/spreadsheetDrawing">
          <xdr:col>15</xdr:col>
          <xdr:colOff>95250</xdr:colOff>
          <xdr:row>528</xdr:row>
          <xdr:rowOff>222885</xdr:rowOff>
        </xdr:to>
        <xdr:sp textlink="">
          <xdr:nvSpPr>
            <xdr:cNvPr id="1465" name="チェック 441" hidden="1">
              <a:extLst>
                <a:ext uri="{63B3BB69-23CF-44E3-9099-C40C66FF867C}">
                  <a14:compatExt spid="_x0000_s1465"/>
                </a:ext>
              </a:extLst>
            </xdr:cNvPr>
            <xdr:cNvSpPr>
              <a:spLocks noRot="1" noChangeShapeType="1"/>
            </xdr:cNvSpPr>
          </xdr:nvSpPr>
          <xdr:spPr>
            <a:xfrm>
              <a:off x="1661795" y="207232250"/>
              <a:ext cx="233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107950</xdr:colOff>
          <xdr:row>528</xdr:row>
          <xdr:rowOff>12700</xdr:rowOff>
        </xdr:from>
        <xdr:to xmlns:xdr="http://schemas.openxmlformats.org/drawingml/2006/spreadsheetDrawing">
          <xdr:col>23</xdr:col>
          <xdr:colOff>107950</xdr:colOff>
          <xdr:row>528</xdr:row>
          <xdr:rowOff>222885</xdr:rowOff>
        </xdr:to>
        <xdr:sp textlink="">
          <xdr:nvSpPr>
            <xdr:cNvPr id="1466" name="チェック 442" hidden="1">
              <a:extLst>
                <a:ext uri="{63B3BB69-23CF-44E3-9099-C40C66FF867C}">
                  <a14:compatExt spid="_x0000_s1466"/>
                </a:ext>
              </a:extLst>
            </xdr:cNvPr>
            <xdr:cNvSpPr>
              <a:spLocks noRot="1" noChangeShapeType="1"/>
            </xdr:cNvSpPr>
          </xdr:nvSpPr>
          <xdr:spPr>
            <a:xfrm>
              <a:off x="2628265" y="207232250"/>
              <a:ext cx="24003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139700</xdr:colOff>
          <xdr:row>528</xdr:row>
          <xdr:rowOff>6350</xdr:rowOff>
        </xdr:from>
        <xdr:to xmlns:xdr="http://schemas.openxmlformats.org/drawingml/2006/spreadsheetDrawing">
          <xdr:col>29</xdr:col>
          <xdr:colOff>184150</xdr:colOff>
          <xdr:row>528</xdr:row>
          <xdr:rowOff>215265</xdr:rowOff>
        </xdr:to>
        <xdr:sp textlink="">
          <xdr:nvSpPr>
            <xdr:cNvPr id="1467" name="チェック 443" hidden="1">
              <a:extLst>
                <a:ext uri="{63B3BB69-23CF-44E3-9099-C40C66FF867C}">
                  <a14:compatExt spid="_x0000_s1467"/>
                </a:ext>
              </a:extLst>
            </xdr:cNvPr>
            <xdr:cNvSpPr>
              <a:spLocks noRot="1" noChangeShapeType="1"/>
            </xdr:cNvSpPr>
          </xdr:nvSpPr>
          <xdr:spPr>
            <a:xfrm>
              <a:off x="3576320" y="207225900"/>
              <a:ext cx="24066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107950</xdr:colOff>
          <xdr:row>540</xdr:row>
          <xdr:rowOff>151765</xdr:rowOff>
        </xdr:from>
        <xdr:to xmlns:xdr="http://schemas.openxmlformats.org/drawingml/2006/spreadsheetDrawing">
          <xdr:col>28</xdr:col>
          <xdr:colOff>25400</xdr:colOff>
          <xdr:row>540</xdr:row>
          <xdr:rowOff>361315</xdr:rowOff>
        </xdr:to>
        <xdr:sp textlink="">
          <xdr:nvSpPr>
            <xdr:cNvPr id="1468" name="チェック 444" hidden="1">
              <a:extLst>
                <a:ext uri="{63B3BB69-23CF-44E3-9099-C40C66FF867C}">
                  <a14:compatExt spid="_x0000_s1468"/>
                </a:ext>
              </a:extLst>
            </xdr:cNvPr>
            <xdr:cNvSpPr>
              <a:spLocks noRot="1" noChangeShapeType="1"/>
            </xdr:cNvSpPr>
          </xdr:nvSpPr>
          <xdr:spPr>
            <a:xfrm>
              <a:off x="3228340" y="211867115"/>
              <a:ext cx="2336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107950</xdr:colOff>
          <xdr:row>541</xdr:row>
          <xdr:rowOff>145415</xdr:rowOff>
        </xdr:from>
        <xdr:to xmlns:xdr="http://schemas.openxmlformats.org/drawingml/2006/spreadsheetDrawing">
          <xdr:col>28</xdr:col>
          <xdr:colOff>25400</xdr:colOff>
          <xdr:row>541</xdr:row>
          <xdr:rowOff>349885</xdr:rowOff>
        </xdr:to>
        <xdr:sp textlink="">
          <xdr:nvSpPr>
            <xdr:cNvPr id="1469" name="チェック 445" hidden="1">
              <a:extLst>
                <a:ext uri="{63B3BB69-23CF-44E3-9099-C40C66FF867C}">
                  <a14:compatExt spid="_x0000_s1469"/>
                </a:ext>
              </a:extLst>
            </xdr:cNvPr>
            <xdr:cNvSpPr>
              <a:spLocks noRot="1" noChangeShapeType="1"/>
            </xdr:cNvSpPr>
          </xdr:nvSpPr>
          <xdr:spPr>
            <a:xfrm>
              <a:off x="3228340" y="212356065"/>
              <a:ext cx="23368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114300</xdr:colOff>
          <xdr:row>542</xdr:row>
          <xdr:rowOff>151765</xdr:rowOff>
        </xdr:from>
        <xdr:to xmlns:xdr="http://schemas.openxmlformats.org/drawingml/2006/spreadsheetDrawing">
          <xdr:col>28</xdr:col>
          <xdr:colOff>31750</xdr:colOff>
          <xdr:row>542</xdr:row>
          <xdr:rowOff>361315</xdr:rowOff>
        </xdr:to>
        <xdr:sp textlink="">
          <xdr:nvSpPr>
            <xdr:cNvPr id="1470" name="チェック 446" hidden="1">
              <a:extLst>
                <a:ext uri="{63B3BB69-23CF-44E3-9099-C40C66FF867C}">
                  <a14:compatExt spid="_x0000_s1470"/>
                </a:ext>
              </a:extLst>
            </xdr:cNvPr>
            <xdr:cNvSpPr>
              <a:spLocks noRot="1" noChangeShapeType="1"/>
            </xdr:cNvSpPr>
          </xdr:nvSpPr>
          <xdr:spPr>
            <a:xfrm>
              <a:off x="3234690" y="212857715"/>
              <a:ext cx="2336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107950</xdr:colOff>
          <xdr:row>543</xdr:row>
          <xdr:rowOff>57150</xdr:rowOff>
        </xdr:from>
        <xdr:to xmlns:xdr="http://schemas.openxmlformats.org/drawingml/2006/spreadsheetDrawing">
          <xdr:col>28</xdr:col>
          <xdr:colOff>31750</xdr:colOff>
          <xdr:row>543</xdr:row>
          <xdr:rowOff>266700</xdr:rowOff>
        </xdr:to>
        <xdr:sp textlink="">
          <xdr:nvSpPr>
            <xdr:cNvPr id="1471" name="チェック 447" hidden="1">
              <a:extLst>
                <a:ext uri="{63B3BB69-23CF-44E3-9099-C40C66FF867C}">
                  <a14:compatExt spid="_x0000_s1471"/>
                </a:ext>
              </a:extLst>
            </xdr:cNvPr>
            <xdr:cNvSpPr>
              <a:spLocks noRot="1" noChangeShapeType="1"/>
            </xdr:cNvSpPr>
          </xdr:nvSpPr>
          <xdr:spPr>
            <a:xfrm>
              <a:off x="3228340" y="213258400"/>
              <a:ext cx="2400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101600</xdr:colOff>
          <xdr:row>544</xdr:row>
          <xdr:rowOff>57150</xdr:rowOff>
        </xdr:from>
        <xdr:to xmlns:xdr="http://schemas.openxmlformats.org/drawingml/2006/spreadsheetDrawing">
          <xdr:col>28</xdr:col>
          <xdr:colOff>12700</xdr:colOff>
          <xdr:row>544</xdr:row>
          <xdr:rowOff>266700</xdr:rowOff>
        </xdr:to>
        <xdr:sp textlink="">
          <xdr:nvSpPr>
            <xdr:cNvPr id="1472" name="チェック 448" hidden="1">
              <a:extLst>
                <a:ext uri="{63B3BB69-23CF-44E3-9099-C40C66FF867C}">
                  <a14:compatExt spid="_x0000_s1472"/>
                </a:ext>
              </a:extLst>
            </xdr:cNvPr>
            <xdr:cNvSpPr>
              <a:spLocks noRot="1" noChangeShapeType="1"/>
            </xdr:cNvSpPr>
          </xdr:nvSpPr>
          <xdr:spPr>
            <a:xfrm>
              <a:off x="3221990" y="213563200"/>
              <a:ext cx="2273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107950</xdr:colOff>
          <xdr:row>545</xdr:row>
          <xdr:rowOff>57150</xdr:rowOff>
        </xdr:from>
        <xdr:to xmlns:xdr="http://schemas.openxmlformats.org/drawingml/2006/spreadsheetDrawing">
          <xdr:col>28</xdr:col>
          <xdr:colOff>19050</xdr:colOff>
          <xdr:row>545</xdr:row>
          <xdr:rowOff>266700</xdr:rowOff>
        </xdr:to>
        <xdr:sp textlink="">
          <xdr:nvSpPr>
            <xdr:cNvPr id="1473" name="チェック 449" hidden="1">
              <a:extLst>
                <a:ext uri="{63B3BB69-23CF-44E3-9099-C40C66FF867C}">
                  <a14:compatExt spid="_x0000_s1473"/>
                </a:ext>
              </a:extLst>
            </xdr:cNvPr>
            <xdr:cNvSpPr>
              <a:spLocks noRot="1" noChangeShapeType="1"/>
            </xdr:cNvSpPr>
          </xdr:nvSpPr>
          <xdr:spPr>
            <a:xfrm>
              <a:off x="3228340" y="213868000"/>
              <a:ext cx="2273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107950</xdr:colOff>
          <xdr:row>546</xdr:row>
          <xdr:rowOff>32385</xdr:rowOff>
        </xdr:from>
        <xdr:to xmlns:xdr="http://schemas.openxmlformats.org/drawingml/2006/spreadsheetDrawing">
          <xdr:col>28</xdr:col>
          <xdr:colOff>12700</xdr:colOff>
          <xdr:row>546</xdr:row>
          <xdr:rowOff>234950</xdr:rowOff>
        </xdr:to>
        <xdr:sp textlink="">
          <xdr:nvSpPr>
            <xdr:cNvPr id="1474" name="チェック 450" hidden="1">
              <a:extLst>
                <a:ext uri="{63B3BB69-23CF-44E3-9099-C40C66FF867C}">
                  <a14:compatExt spid="_x0000_s1474"/>
                </a:ext>
              </a:extLst>
            </xdr:cNvPr>
            <xdr:cNvSpPr>
              <a:spLocks noRot="1" noChangeShapeType="1"/>
            </xdr:cNvSpPr>
          </xdr:nvSpPr>
          <xdr:spPr>
            <a:xfrm>
              <a:off x="3228340" y="214148035"/>
              <a:ext cx="220980" cy="202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107950</xdr:colOff>
          <xdr:row>547</xdr:row>
          <xdr:rowOff>57150</xdr:rowOff>
        </xdr:from>
        <xdr:to xmlns:xdr="http://schemas.openxmlformats.org/drawingml/2006/spreadsheetDrawing">
          <xdr:col>28</xdr:col>
          <xdr:colOff>19050</xdr:colOff>
          <xdr:row>547</xdr:row>
          <xdr:rowOff>266700</xdr:rowOff>
        </xdr:to>
        <xdr:sp textlink="">
          <xdr:nvSpPr>
            <xdr:cNvPr id="1475" name="チェック 451" hidden="1">
              <a:extLst>
                <a:ext uri="{63B3BB69-23CF-44E3-9099-C40C66FF867C}">
                  <a14:compatExt spid="_x0000_s1475"/>
                </a:ext>
              </a:extLst>
            </xdr:cNvPr>
            <xdr:cNvSpPr>
              <a:spLocks noRot="1" noChangeShapeType="1"/>
            </xdr:cNvSpPr>
          </xdr:nvSpPr>
          <xdr:spPr>
            <a:xfrm>
              <a:off x="3228340" y="214630000"/>
              <a:ext cx="2273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107950</xdr:colOff>
          <xdr:row>548</xdr:row>
          <xdr:rowOff>57150</xdr:rowOff>
        </xdr:from>
        <xdr:to xmlns:xdr="http://schemas.openxmlformats.org/drawingml/2006/spreadsheetDrawing">
          <xdr:col>28</xdr:col>
          <xdr:colOff>25400</xdr:colOff>
          <xdr:row>548</xdr:row>
          <xdr:rowOff>260350</xdr:rowOff>
        </xdr:to>
        <xdr:sp textlink="">
          <xdr:nvSpPr>
            <xdr:cNvPr id="1476" name="チェック 452" hidden="1">
              <a:extLst>
                <a:ext uri="{63B3BB69-23CF-44E3-9099-C40C66FF867C}">
                  <a14:compatExt spid="_x0000_s1476"/>
                </a:ext>
              </a:extLst>
            </xdr:cNvPr>
            <xdr:cNvSpPr>
              <a:spLocks noRot="1" noChangeShapeType="1"/>
            </xdr:cNvSpPr>
          </xdr:nvSpPr>
          <xdr:spPr>
            <a:xfrm>
              <a:off x="3228340" y="214934800"/>
              <a:ext cx="23368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114300</xdr:colOff>
          <xdr:row>553</xdr:row>
          <xdr:rowOff>83185</xdr:rowOff>
        </xdr:from>
        <xdr:to xmlns:xdr="http://schemas.openxmlformats.org/drawingml/2006/spreadsheetDrawing">
          <xdr:col>41</xdr:col>
          <xdr:colOff>152400</xdr:colOff>
          <xdr:row>553</xdr:row>
          <xdr:rowOff>273685</xdr:rowOff>
        </xdr:to>
        <xdr:sp textlink="">
          <xdr:nvSpPr>
            <xdr:cNvPr id="1478" name="チェック 454" hidden="1">
              <a:extLst>
                <a:ext uri="{63B3BB69-23CF-44E3-9099-C40C66FF867C}">
                  <a14:compatExt spid="_x0000_s1478"/>
                </a:ext>
              </a:extLst>
            </xdr:cNvPr>
            <xdr:cNvSpPr>
              <a:spLocks noRot="1" noChangeShapeType="1"/>
            </xdr:cNvSpPr>
          </xdr:nvSpPr>
          <xdr:spPr>
            <a:xfrm>
              <a:off x="5905500" y="217542110"/>
              <a:ext cx="23431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101600</xdr:colOff>
          <xdr:row>553</xdr:row>
          <xdr:rowOff>76200</xdr:rowOff>
        </xdr:from>
        <xdr:to xmlns:xdr="http://schemas.openxmlformats.org/drawingml/2006/spreadsheetDrawing">
          <xdr:col>46</xdr:col>
          <xdr:colOff>133350</xdr:colOff>
          <xdr:row>553</xdr:row>
          <xdr:rowOff>273685</xdr:rowOff>
        </xdr:to>
        <xdr:sp textlink="">
          <xdr:nvSpPr>
            <xdr:cNvPr id="1479" name="チェック 455" hidden="1">
              <a:extLst>
                <a:ext uri="{63B3BB69-23CF-44E3-9099-C40C66FF867C}">
                  <a14:compatExt spid="_x0000_s1479"/>
                </a:ext>
              </a:extLst>
            </xdr:cNvPr>
            <xdr:cNvSpPr>
              <a:spLocks noRot="1" noChangeShapeType="1"/>
            </xdr:cNvSpPr>
          </xdr:nvSpPr>
          <xdr:spPr>
            <a:xfrm>
              <a:off x="6873875" y="217535125"/>
              <a:ext cx="227965"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127000</xdr:colOff>
          <xdr:row>557</xdr:row>
          <xdr:rowOff>76200</xdr:rowOff>
        </xdr:from>
        <xdr:to xmlns:xdr="http://schemas.openxmlformats.org/drawingml/2006/spreadsheetDrawing">
          <xdr:col>41</xdr:col>
          <xdr:colOff>165100</xdr:colOff>
          <xdr:row>557</xdr:row>
          <xdr:rowOff>279400</xdr:rowOff>
        </xdr:to>
        <xdr:sp textlink="">
          <xdr:nvSpPr>
            <xdr:cNvPr id="1480" name="チェック 456" hidden="1">
              <a:extLst>
                <a:ext uri="{63B3BB69-23CF-44E3-9099-C40C66FF867C}">
                  <a14:compatExt spid="_x0000_s1480"/>
                </a:ext>
              </a:extLst>
            </xdr:cNvPr>
            <xdr:cNvSpPr>
              <a:spLocks noRot="1" noChangeShapeType="1"/>
            </xdr:cNvSpPr>
          </xdr:nvSpPr>
          <xdr:spPr>
            <a:xfrm>
              <a:off x="5918200" y="219125800"/>
              <a:ext cx="23431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114300</xdr:colOff>
          <xdr:row>557</xdr:row>
          <xdr:rowOff>70485</xdr:rowOff>
        </xdr:from>
        <xdr:to xmlns:xdr="http://schemas.openxmlformats.org/drawingml/2006/spreadsheetDrawing">
          <xdr:col>46</xdr:col>
          <xdr:colOff>146050</xdr:colOff>
          <xdr:row>557</xdr:row>
          <xdr:rowOff>273685</xdr:rowOff>
        </xdr:to>
        <xdr:sp textlink="">
          <xdr:nvSpPr>
            <xdr:cNvPr id="1481" name="チェック 457" hidden="1">
              <a:extLst>
                <a:ext uri="{63B3BB69-23CF-44E3-9099-C40C66FF867C}">
                  <a14:compatExt spid="_x0000_s1481"/>
                </a:ext>
              </a:extLst>
            </xdr:cNvPr>
            <xdr:cNvSpPr>
              <a:spLocks noRot="1" noChangeShapeType="1"/>
            </xdr:cNvSpPr>
          </xdr:nvSpPr>
          <xdr:spPr>
            <a:xfrm>
              <a:off x="6886575" y="219120085"/>
              <a:ext cx="22796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165100</xdr:colOff>
          <xdr:row>433</xdr:row>
          <xdr:rowOff>76835</xdr:rowOff>
        </xdr:from>
        <xdr:to xmlns:xdr="http://schemas.openxmlformats.org/drawingml/2006/spreadsheetDrawing">
          <xdr:col>44</xdr:col>
          <xdr:colOff>12700</xdr:colOff>
          <xdr:row>433</xdr:row>
          <xdr:rowOff>286385</xdr:rowOff>
        </xdr:to>
        <xdr:sp textlink="">
          <xdr:nvSpPr>
            <xdr:cNvPr id="1483" name="チェック 459" hidden="1">
              <a:extLst>
                <a:ext uri="{63B3BB69-23CF-44E3-9099-C40C66FF867C}">
                  <a14:compatExt spid="_x0000_s1483"/>
                </a:ext>
              </a:extLst>
            </xdr:cNvPr>
            <xdr:cNvSpPr>
              <a:spLocks noRot="1" noChangeShapeType="1"/>
            </xdr:cNvSpPr>
          </xdr:nvSpPr>
          <xdr:spPr>
            <a:xfrm>
              <a:off x="6348730" y="168179115"/>
              <a:ext cx="2400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12700</xdr:colOff>
          <xdr:row>433</xdr:row>
          <xdr:rowOff>76835</xdr:rowOff>
        </xdr:from>
        <xdr:to xmlns:xdr="http://schemas.openxmlformats.org/drawingml/2006/spreadsheetDrawing">
          <xdr:col>47</xdr:col>
          <xdr:colOff>57150</xdr:colOff>
          <xdr:row>433</xdr:row>
          <xdr:rowOff>286385</xdr:rowOff>
        </xdr:to>
        <xdr:sp textlink="">
          <xdr:nvSpPr>
            <xdr:cNvPr id="1484" name="チェック 460" hidden="1">
              <a:extLst>
                <a:ext uri="{63B3BB69-23CF-44E3-9099-C40C66FF867C}">
                  <a14:compatExt spid="_x0000_s1484"/>
                </a:ext>
              </a:extLst>
            </xdr:cNvPr>
            <xdr:cNvSpPr>
              <a:spLocks noRot="1" noChangeShapeType="1"/>
            </xdr:cNvSpPr>
          </xdr:nvSpPr>
          <xdr:spPr>
            <a:xfrm>
              <a:off x="6981190" y="168179115"/>
              <a:ext cx="2406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152400</xdr:colOff>
          <xdr:row>414</xdr:row>
          <xdr:rowOff>63500</xdr:rowOff>
        </xdr:from>
        <xdr:to xmlns:xdr="http://schemas.openxmlformats.org/drawingml/2006/spreadsheetDrawing">
          <xdr:col>43</xdr:col>
          <xdr:colOff>196215</xdr:colOff>
          <xdr:row>414</xdr:row>
          <xdr:rowOff>310515</xdr:rowOff>
        </xdr:to>
        <xdr:sp textlink="">
          <xdr:nvSpPr>
            <xdr:cNvPr id="1485" name="チェック 461" hidden="1">
              <a:extLst>
                <a:ext uri="{63B3BB69-23CF-44E3-9099-C40C66FF867C}">
                  <a14:compatExt spid="_x0000_s1485"/>
                </a:ext>
              </a:extLst>
            </xdr:cNvPr>
            <xdr:cNvSpPr>
              <a:spLocks noRot="1" noChangeShapeType="1"/>
            </xdr:cNvSpPr>
          </xdr:nvSpPr>
          <xdr:spPr>
            <a:xfrm>
              <a:off x="6336030" y="161536380"/>
              <a:ext cx="24003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0</xdr:colOff>
          <xdr:row>414</xdr:row>
          <xdr:rowOff>88900</xdr:rowOff>
        </xdr:from>
        <xdr:to xmlns:xdr="http://schemas.openxmlformats.org/drawingml/2006/spreadsheetDrawing">
          <xdr:col>47</xdr:col>
          <xdr:colOff>44450</xdr:colOff>
          <xdr:row>414</xdr:row>
          <xdr:rowOff>292100</xdr:rowOff>
        </xdr:to>
        <xdr:sp textlink="">
          <xdr:nvSpPr>
            <xdr:cNvPr id="1486" name="チェック 462" hidden="1">
              <a:extLst>
                <a:ext uri="{63B3BB69-23CF-44E3-9099-C40C66FF867C}">
                  <a14:compatExt spid="_x0000_s1486"/>
                </a:ext>
              </a:extLst>
            </xdr:cNvPr>
            <xdr:cNvSpPr>
              <a:spLocks noRot="1" noChangeShapeType="1"/>
            </xdr:cNvSpPr>
          </xdr:nvSpPr>
          <xdr:spPr>
            <a:xfrm>
              <a:off x="6968490" y="161561780"/>
              <a:ext cx="24066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152400</xdr:colOff>
          <xdr:row>406</xdr:row>
          <xdr:rowOff>88900</xdr:rowOff>
        </xdr:from>
        <xdr:to xmlns:xdr="http://schemas.openxmlformats.org/drawingml/2006/spreadsheetDrawing">
          <xdr:col>43</xdr:col>
          <xdr:colOff>196215</xdr:colOff>
          <xdr:row>406</xdr:row>
          <xdr:rowOff>286385</xdr:rowOff>
        </xdr:to>
        <xdr:sp textlink="">
          <xdr:nvSpPr>
            <xdr:cNvPr id="1487" name="チェック 463" hidden="1">
              <a:extLst>
                <a:ext uri="{63B3BB69-23CF-44E3-9099-C40C66FF867C}">
                  <a14:compatExt spid="_x0000_s1487"/>
                </a:ext>
              </a:extLst>
            </xdr:cNvPr>
            <xdr:cNvSpPr>
              <a:spLocks noRot="1" noChangeShapeType="1"/>
            </xdr:cNvSpPr>
          </xdr:nvSpPr>
          <xdr:spPr>
            <a:xfrm>
              <a:off x="6336030" y="158704280"/>
              <a:ext cx="24003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6350</xdr:colOff>
          <xdr:row>406</xdr:row>
          <xdr:rowOff>81915</xdr:rowOff>
        </xdr:from>
        <xdr:to xmlns:xdr="http://schemas.openxmlformats.org/drawingml/2006/spreadsheetDrawing">
          <xdr:col>47</xdr:col>
          <xdr:colOff>50800</xdr:colOff>
          <xdr:row>406</xdr:row>
          <xdr:rowOff>286385</xdr:rowOff>
        </xdr:to>
        <xdr:sp textlink="">
          <xdr:nvSpPr>
            <xdr:cNvPr id="1488" name="チェック 464" hidden="1">
              <a:extLst>
                <a:ext uri="{63B3BB69-23CF-44E3-9099-C40C66FF867C}">
                  <a14:compatExt spid="_x0000_s1488"/>
                </a:ext>
              </a:extLst>
            </xdr:cNvPr>
            <xdr:cNvSpPr>
              <a:spLocks noRot="1" noChangeShapeType="1"/>
            </xdr:cNvSpPr>
          </xdr:nvSpPr>
          <xdr:spPr>
            <a:xfrm>
              <a:off x="6974840" y="158697295"/>
              <a:ext cx="240665"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171450</xdr:colOff>
          <xdr:row>398</xdr:row>
          <xdr:rowOff>76835</xdr:rowOff>
        </xdr:from>
        <xdr:to xmlns:xdr="http://schemas.openxmlformats.org/drawingml/2006/spreadsheetDrawing">
          <xdr:col>44</xdr:col>
          <xdr:colOff>12700</xdr:colOff>
          <xdr:row>398</xdr:row>
          <xdr:rowOff>286385</xdr:rowOff>
        </xdr:to>
        <xdr:sp textlink="">
          <xdr:nvSpPr>
            <xdr:cNvPr id="1489" name="チェック 465" hidden="1">
              <a:extLst>
                <a:ext uri="{63B3BB69-23CF-44E3-9099-C40C66FF867C}">
                  <a14:compatExt spid="_x0000_s1489"/>
                </a:ext>
              </a:extLst>
            </xdr:cNvPr>
            <xdr:cNvSpPr>
              <a:spLocks noRot="1" noChangeShapeType="1"/>
            </xdr:cNvSpPr>
          </xdr:nvSpPr>
          <xdr:spPr>
            <a:xfrm>
              <a:off x="6355080" y="155949015"/>
              <a:ext cx="2336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19050</xdr:colOff>
          <xdr:row>398</xdr:row>
          <xdr:rowOff>81915</xdr:rowOff>
        </xdr:from>
        <xdr:to xmlns:xdr="http://schemas.openxmlformats.org/drawingml/2006/spreadsheetDrawing">
          <xdr:col>47</xdr:col>
          <xdr:colOff>63500</xdr:colOff>
          <xdr:row>398</xdr:row>
          <xdr:rowOff>292100</xdr:rowOff>
        </xdr:to>
        <xdr:sp textlink="">
          <xdr:nvSpPr>
            <xdr:cNvPr id="1490" name="チェック 466" hidden="1">
              <a:extLst>
                <a:ext uri="{63B3BB69-23CF-44E3-9099-C40C66FF867C}">
                  <a14:compatExt spid="_x0000_s1490"/>
                </a:ext>
              </a:extLst>
            </xdr:cNvPr>
            <xdr:cNvSpPr>
              <a:spLocks noRot="1" noChangeShapeType="1"/>
            </xdr:cNvSpPr>
          </xdr:nvSpPr>
          <xdr:spPr>
            <a:xfrm>
              <a:off x="6987540" y="155954095"/>
              <a:ext cx="2406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171450</xdr:colOff>
          <xdr:row>402</xdr:row>
          <xdr:rowOff>81915</xdr:rowOff>
        </xdr:from>
        <xdr:to xmlns:xdr="http://schemas.openxmlformats.org/drawingml/2006/spreadsheetDrawing">
          <xdr:col>44</xdr:col>
          <xdr:colOff>12700</xdr:colOff>
          <xdr:row>402</xdr:row>
          <xdr:rowOff>292100</xdr:rowOff>
        </xdr:to>
        <xdr:sp textlink="">
          <xdr:nvSpPr>
            <xdr:cNvPr id="1491" name="チェック 467" hidden="1">
              <a:extLst>
                <a:ext uri="{63B3BB69-23CF-44E3-9099-C40C66FF867C}">
                  <a14:compatExt spid="_x0000_s1491"/>
                </a:ext>
              </a:extLst>
            </xdr:cNvPr>
            <xdr:cNvSpPr>
              <a:spLocks noRot="1" noChangeShapeType="1"/>
            </xdr:cNvSpPr>
          </xdr:nvSpPr>
          <xdr:spPr>
            <a:xfrm>
              <a:off x="6355080" y="157325695"/>
              <a:ext cx="2336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12700</xdr:colOff>
          <xdr:row>402</xdr:row>
          <xdr:rowOff>88900</xdr:rowOff>
        </xdr:from>
        <xdr:to xmlns:xdr="http://schemas.openxmlformats.org/drawingml/2006/spreadsheetDrawing">
          <xdr:col>47</xdr:col>
          <xdr:colOff>50800</xdr:colOff>
          <xdr:row>402</xdr:row>
          <xdr:rowOff>298450</xdr:rowOff>
        </xdr:to>
        <xdr:sp textlink="">
          <xdr:nvSpPr>
            <xdr:cNvPr id="1492" name="チェック 468" hidden="1">
              <a:extLst>
                <a:ext uri="{63B3BB69-23CF-44E3-9099-C40C66FF867C}">
                  <a14:compatExt spid="_x0000_s1492"/>
                </a:ext>
              </a:extLst>
            </xdr:cNvPr>
            <xdr:cNvSpPr>
              <a:spLocks noRot="1" noChangeShapeType="1"/>
            </xdr:cNvSpPr>
          </xdr:nvSpPr>
          <xdr:spPr>
            <a:xfrm>
              <a:off x="6981190" y="157332680"/>
              <a:ext cx="2343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165100</xdr:colOff>
          <xdr:row>386</xdr:row>
          <xdr:rowOff>190500</xdr:rowOff>
        </xdr:from>
        <xdr:to xmlns:xdr="http://schemas.openxmlformats.org/drawingml/2006/spreadsheetDrawing">
          <xdr:col>44</xdr:col>
          <xdr:colOff>6350</xdr:colOff>
          <xdr:row>386</xdr:row>
          <xdr:rowOff>401320</xdr:rowOff>
        </xdr:to>
        <xdr:sp textlink="">
          <xdr:nvSpPr>
            <xdr:cNvPr id="1493" name="チェック 469" hidden="1">
              <a:extLst>
                <a:ext uri="{63B3BB69-23CF-44E3-9099-C40C66FF867C}">
                  <a14:compatExt spid="_x0000_s1493"/>
                </a:ext>
              </a:extLst>
            </xdr:cNvPr>
            <xdr:cNvSpPr>
              <a:spLocks noRot="1" noChangeShapeType="1"/>
            </xdr:cNvSpPr>
          </xdr:nvSpPr>
          <xdr:spPr>
            <a:xfrm>
              <a:off x="6348730" y="151490680"/>
              <a:ext cx="23368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12700</xdr:colOff>
          <xdr:row>386</xdr:row>
          <xdr:rowOff>190500</xdr:rowOff>
        </xdr:from>
        <xdr:to xmlns:xdr="http://schemas.openxmlformats.org/drawingml/2006/spreadsheetDrawing">
          <xdr:col>47</xdr:col>
          <xdr:colOff>57150</xdr:colOff>
          <xdr:row>386</xdr:row>
          <xdr:rowOff>401320</xdr:rowOff>
        </xdr:to>
        <xdr:sp textlink="">
          <xdr:nvSpPr>
            <xdr:cNvPr id="1494" name="チェック 470" hidden="1">
              <a:extLst>
                <a:ext uri="{63B3BB69-23CF-44E3-9099-C40C66FF867C}">
                  <a14:compatExt spid="_x0000_s1494"/>
                </a:ext>
              </a:extLst>
            </xdr:cNvPr>
            <xdr:cNvSpPr>
              <a:spLocks noRot="1" noChangeShapeType="1"/>
            </xdr:cNvSpPr>
          </xdr:nvSpPr>
          <xdr:spPr>
            <a:xfrm>
              <a:off x="6981190" y="151490680"/>
              <a:ext cx="24066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165100</xdr:colOff>
          <xdr:row>390</xdr:row>
          <xdr:rowOff>76835</xdr:rowOff>
        </xdr:from>
        <xdr:to xmlns:xdr="http://schemas.openxmlformats.org/drawingml/2006/spreadsheetDrawing">
          <xdr:col>44</xdr:col>
          <xdr:colOff>0</xdr:colOff>
          <xdr:row>390</xdr:row>
          <xdr:rowOff>286385</xdr:rowOff>
        </xdr:to>
        <xdr:sp textlink="">
          <xdr:nvSpPr>
            <xdr:cNvPr id="1495" name="チェック 471" hidden="1">
              <a:extLst>
                <a:ext uri="{63B3BB69-23CF-44E3-9099-C40C66FF867C}">
                  <a14:compatExt spid="_x0000_s1495"/>
                </a:ext>
              </a:extLst>
            </xdr:cNvPr>
            <xdr:cNvSpPr>
              <a:spLocks noRot="1" noChangeShapeType="1"/>
            </xdr:cNvSpPr>
          </xdr:nvSpPr>
          <xdr:spPr>
            <a:xfrm>
              <a:off x="6348730" y="152977215"/>
              <a:ext cx="2273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19050</xdr:colOff>
          <xdr:row>390</xdr:row>
          <xdr:rowOff>76835</xdr:rowOff>
        </xdr:from>
        <xdr:to xmlns:xdr="http://schemas.openxmlformats.org/drawingml/2006/spreadsheetDrawing">
          <xdr:col>47</xdr:col>
          <xdr:colOff>57150</xdr:colOff>
          <xdr:row>390</xdr:row>
          <xdr:rowOff>286385</xdr:rowOff>
        </xdr:to>
        <xdr:sp textlink="">
          <xdr:nvSpPr>
            <xdr:cNvPr id="1496" name="チェック 472" hidden="1">
              <a:extLst>
                <a:ext uri="{63B3BB69-23CF-44E3-9099-C40C66FF867C}">
                  <a14:compatExt spid="_x0000_s1496"/>
                </a:ext>
              </a:extLst>
            </xdr:cNvPr>
            <xdr:cNvSpPr>
              <a:spLocks noRot="1" noChangeShapeType="1"/>
            </xdr:cNvSpPr>
          </xdr:nvSpPr>
          <xdr:spPr>
            <a:xfrm>
              <a:off x="6987540" y="152977215"/>
              <a:ext cx="2343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165100</xdr:colOff>
          <xdr:row>372</xdr:row>
          <xdr:rowOff>76835</xdr:rowOff>
        </xdr:from>
        <xdr:to xmlns:xdr="http://schemas.openxmlformats.org/drawingml/2006/spreadsheetDrawing">
          <xdr:col>44</xdr:col>
          <xdr:colOff>6350</xdr:colOff>
          <xdr:row>372</xdr:row>
          <xdr:rowOff>273050</xdr:rowOff>
        </xdr:to>
        <xdr:sp textlink="">
          <xdr:nvSpPr>
            <xdr:cNvPr id="1497" name="チェック 473" hidden="1">
              <a:extLst>
                <a:ext uri="{63B3BB69-23CF-44E3-9099-C40C66FF867C}">
                  <a14:compatExt spid="_x0000_s1497"/>
                </a:ext>
              </a:extLst>
            </xdr:cNvPr>
            <xdr:cNvSpPr>
              <a:spLocks noRot="1" noChangeShapeType="1"/>
            </xdr:cNvSpPr>
          </xdr:nvSpPr>
          <xdr:spPr>
            <a:xfrm>
              <a:off x="6348730" y="145896965"/>
              <a:ext cx="23368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25400</xdr:colOff>
          <xdr:row>372</xdr:row>
          <xdr:rowOff>76835</xdr:rowOff>
        </xdr:from>
        <xdr:to xmlns:xdr="http://schemas.openxmlformats.org/drawingml/2006/spreadsheetDrawing">
          <xdr:col>47</xdr:col>
          <xdr:colOff>69850</xdr:colOff>
          <xdr:row>372</xdr:row>
          <xdr:rowOff>279400</xdr:rowOff>
        </xdr:to>
        <xdr:sp textlink="">
          <xdr:nvSpPr>
            <xdr:cNvPr id="1498" name="チェック 474" hidden="1">
              <a:extLst>
                <a:ext uri="{63B3BB69-23CF-44E3-9099-C40C66FF867C}">
                  <a14:compatExt spid="_x0000_s1498"/>
                </a:ext>
              </a:extLst>
            </xdr:cNvPr>
            <xdr:cNvSpPr>
              <a:spLocks noRot="1" noChangeShapeType="1"/>
            </xdr:cNvSpPr>
          </xdr:nvSpPr>
          <xdr:spPr>
            <a:xfrm>
              <a:off x="6993890" y="145896965"/>
              <a:ext cx="240665" cy="202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158750</xdr:colOff>
          <xdr:row>379</xdr:row>
          <xdr:rowOff>76835</xdr:rowOff>
        </xdr:from>
        <xdr:to xmlns:xdr="http://schemas.openxmlformats.org/drawingml/2006/spreadsheetDrawing">
          <xdr:col>44</xdr:col>
          <xdr:colOff>0</xdr:colOff>
          <xdr:row>379</xdr:row>
          <xdr:rowOff>279400</xdr:rowOff>
        </xdr:to>
        <xdr:sp textlink="">
          <xdr:nvSpPr>
            <xdr:cNvPr id="1499" name="チェック 475" hidden="1">
              <a:extLst>
                <a:ext uri="{63B3BB69-23CF-44E3-9099-C40C66FF867C}">
                  <a14:compatExt spid="_x0000_s1499"/>
                </a:ext>
              </a:extLst>
            </xdr:cNvPr>
            <xdr:cNvSpPr>
              <a:spLocks noRot="1" noChangeShapeType="1"/>
            </xdr:cNvSpPr>
          </xdr:nvSpPr>
          <xdr:spPr>
            <a:xfrm>
              <a:off x="6342380" y="148525865"/>
              <a:ext cx="233680" cy="202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19050</xdr:colOff>
          <xdr:row>379</xdr:row>
          <xdr:rowOff>76835</xdr:rowOff>
        </xdr:from>
        <xdr:to xmlns:xdr="http://schemas.openxmlformats.org/drawingml/2006/spreadsheetDrawing">
          <xdr:col>47</xdr:col>
          <xdr:colOff>63500</xdr:colOff>
          <xdr:row>379</xdr:row>
          <xdr:rowOff>279400</xdr:rowOff>
        </xdr:to>
        <xdr:sp textlink="">
          <xdr:nvSpPr>
            <xdr:cNvPr id="1500" name="チェック 476" hidden="1">
              <a:extLst>
                <a:ext uri="{63B3BB69-23CF-44E3-9099-C40C66FF867C}">
                  <a14:compatExt spid="_x0000_s1500"/>
                </a:ext>
              </a:extLst>
            </xdr:cNvPr>
            <xdr:cNvSpPr>
              <a:spLocks noRot="1" noChangeShapeType="1"/>
            </xdr:cNvSpPr>
          </xdr:nvSpPr>
          <xdr:spPr>
            <a:xfrm>
              <a:off x="6987540" y="148525865"/>
              <a:ext cx="240665" cy="202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6350</xdr:colOff>
          <xdr:row>365</xdr:row>
          <xdr:rowOff>69850</xdr:rowOff>
        </xdr:from>
        <xdr:to xmlns:xdr="http://schemas.openxmlformats.org/drawingml/2006/spreadsheetDrawing">
          <xdr:col>47</xdr:col>
          <xdr:colOff>57150</xdr:colOff>
          <xdr:row>365</xdr:row>
          <xdr:rowOff>286385</xdr:rowOff>
        </xdr:to>
        <xdr:sp textlink="">
          <xdr:nvSpPr>
            <xdr:cNvPr id="1501" name="チェック 477" hidden="1">
              <a:extLst>
                <a:ext uri="{63B3BB69-23CF-44E3-9099-C40C66FF867C}">
                  <a14:compatExt spid="_x0000_s1501"/>
                </a:ext>
              </a:extLst>
            </xdr:cNvPr>
            <xdr:cNvSpPr>
              <a:spLocks noRot="1" noChangeShapeType="1"/>
            </xdr:cNvSpPr>
          </xdr:nvSpPr>
          <xdr:spPr>
            <a:xfrm>
              <a:off x="6974840" y="143489680"/>
              <a:ext cx="24701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158750</xdr:colOff>
          <xdr:row>365</xdr:row>
          <xdr:rowOff>76835</xdr:rowOff>
        </xdr:from>
        <xdr:to xmlns:xdr="http://schemas.openxmlformats.org/drawingml/2006/spreadsheetDrawing">
          <xdr:col>44</xdr:col>
          <xdr:colOff>6350</xdr:colOff>
          <xdr:row>365</xdr:row>
          <xdr:rowOff>286385</xdr:rowOff>
        </xdr:to>
        <xdr:sp textlink="">
          <xdr:nvSpPr>
            <xdr:cNvPr id="1502" name="チェック 478" hidden="1">
              <a:extLst>
                <a:ext uri="{63B3BB69-23CF-44E3-9099-C40C66FF867C}">
                  <a14:compatExt spid="_x0000_s1502"/>
                </a:ext>
              </a:extLst>
            </xdr:cNvPr>
            <xdr:cNvSpPr>
              <a:spLocks noRot="1" noChangeShapeType="1"/>
            </xdr:cNvSpPr>
          </xdr:nvSpPr>
          <xdr:spPr>
            <a:xfrm>
              <a:off x="6342380" y="143496665"/>
              <a:ext cx="2400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165100</xdr:colOff>
          <xdr:row>358</xdr:row>
          <xdr:rowOff>76835</xdr:rowOff>
        </xdr:from>
        <xdr:to xmlns:xdr="http://schemas.openxmlformats.org/drawingml/2006/spreadsheetDrawing">
          <xdr:col>44</xdr:col>
          <xdr:colOff>6350</xdr:colOff>
          <xdr:row>358</xdr:row>
          <xdr:rowOff>292100</xdr:rowOff>
        </xdr:to>
        <xdr:sp textlink="">
          <xdr:nvSpPr>
            <xdr:cNvPr id="1504" name="チェック 480" hidden="1">
              <a:extLst>
                <a:ext uri="{63B3BB69-23CF-44E3-9099-C40C66FF867C}">
                  <a14:compatExt spid="_x0000_s1504"/>
                </a:ext>
              </a:extLst>
            </xdr:cNvPr>
            <xdr:cNvSpPr>
              <a:spLocks noRot="1" noChangeShapeType="1"/>
            </xdr:cNvSpPr>
          </xdr:nvSpPr>
          <xdr:spPr>
            <a:xfrm>
              <a:off x="6348730" y="141096365"/>
              <a:ext cx="23368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12700</xdr:colOff>
          <xdr:row>358</xdr:row>
          <xdr:rowOff>69850</xdr:rowOff>
        </xdr:from>
        <xdr:to xmlns:xdr="http://schemas.openxmlformats.org/drawingml/2006/spreadsheetDrawing">
          <xdr:col>47</xdr:col>
          <xdr:colOff>57150</xdr:colOff>
          <xdr:row>358</xdr:row>
          <xdr:rowOff>279400</xdr:rowOff>
        </xdr:to>
        <xdr:sp textlink="">
          <xdr:nvSpPr>
            <xdr:cNvPr id="1505" name="チェック 481" hidden="1">
              <a:extLst>
                <a:ext uri="{63B3BB69-23CF-44E3-9099-C40C66FF867C}">
                  <a14:compatExt spid="_x0000_s1505"/>
                </a:ext>
              </a:extLst>
            </xdr:cNvPr>
            <xdr:cNvSpPr>
              <a:spLocks noRot="1" noChangeShapeType="1"/>
            </xdr:cNvSpPr>
          </xdr:nvSpPr>
          <xdr:spPr>
            <a:xfrm>
              <a:off x="6981190" y="141089380"/>
              <a:ext cx="2406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263</xdr:row>
          <xdr:rowOff>57150</xdr:rowOff>
        </xdr:from>
        <xdr:to xmlns:xdr="http://schemas.openxmlformats.org/drawingml/2006/spreadsheetDrawing">
          <xdr:col>34</xdr:col>
          <xdr:colOff>63500</xdr:colOff>
          <xdr:row>263</xdr:row>
          <xdr:rowOff>266700</xdr:rowOff>
        </xdr:to>
        <xdr:sp textlink="">
          <xdr:nvSpPr>
            <xdr:cNvPr id="1506" name="チェック 482" hidden="1">
              <a:extLst>
                <a:ext uri="{63B3BB69-23CF-44E3-9099-C40C66FF867C}">
                  <a14:compatExt spid="_x0000_s1506"/>
                </a:ext>
              </a:extLst>
            </xdr:cNvPr>
            <xdr:cNvSpPr>
              <a:spLocks noRot="1" noChangeShapeType="1"/>
            </xdr:cNvSpPr>
          </xdr:nvSpPr>
          <xdr:spPr>
            <a:xfrm>
              <a:off x="4436745" y="99339400"/>
              <a:ext cx="2406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196215</xdr:colOff>
          <xdr:row>263</xdr:row>
          <xdr:rowOff>63500</xdr:rowOff>
        </xdr:from>
        <xdr:to xmlns:xdr="http://schemas.openxmlformats.org/drawingml/2006/spreadsheetDrawing">
          <xdr:col>39</xdr:col>
          <xdr:colOff>44450</xdr:colOff>
          <xdr:row>263</xdr:row>
          <xdr:rowOff>279400</xdr:rowOff>
        </xdr:to>
        <xdr:sp textlink="">
          <xdr:nvSpPr>
            <xdr:cNvPr id="1507" name="チェック 483" hidden="1">
              <a:extLst>
                <a:ext uri="{63B3BB69-23CF-44E3-9099-C40C66FF867C}">
                  <a14:compatExt spid="_x0000_s1507"/>
                </a:ext>
              </a:extLst>
            </xdr:cNvPr>
            <xdr:cNvSpPr>
              <a:spLocks noRot="1" noChangeShapeType="1"/>
            </xdr:cNvSpPr>
          </xdr:nvSpPr>
          <xdr:spPr>
            <a:xfrm>
              <a:off x="5398770" y="99345750"/>
              <a:ext cx="24066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25400</xdr:colOff>
          <xdr:row>264</xdr:row>
          <xdr:rowOff>69850</xdr:rowOff>
        </xdr:from>
        <xdr:to xmlns:xdr="http://schemas.openxmlformats.org/drawingml/2006/spreadsheetDrawing">
          <xdr:col>34</xdr:col>
          <xdr:colOff>63500</xdr:colOff>
          <xdr:row>264</xdr:row>
          <xdr:rowOff>273050</xdr:rowOff>
        </xdr:to>
        <xdr:sp textlink="">
          <xdr:nvSpPr>
            <xdr:cNvPr id="1508" name="チェック 484" hidden="1">
              <a:extLst>
                <a:ext uri="{63B3BB69-23CF-44E3-9099-C40C66FF867C}">
                  <a14:compatExt spid="_x0000_s1508"/>
                </a:ext>
              </a:extLst>
            </xdr:cNvPr>
            <xdr:cNvSpPr>
              <a:spLocks noRot="1" noChangeShapeType="1"/>
            </xdr:cNvSpPr>
          </xdr:nvSpPr>
          <xdr:spPr>
            <a:xfrm>
              <a:off x="4443095" y="99675950"/>
              <a:ext cx="23431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196215</xdr:colOff>
          <xdr:row>264</xdr:row>
          <xdr:rowOff>69850</xdr:rowOff>
        </xdr:from>
        <xdr:to xmlns:xdr="http://schemas.openxmlformats.org/drawingml/2006/spreadsheetDrawing">
          <xdr:col>39</xdr:col>
          <xdr:colOff>44450</xdr:colOff>
          <xdr:row>264</xdr:row>
          <xdr:rowOff>273050</xdr:rowOff>
        </xdr:to>
        <xdr:sp textlink="">
          <xdr:nvSpPr>
            <xdr:cNvPr id="1509" name="チェック 485" hidden="1">
              <a:extLst>
                <a:ext uri="{63B3BB69-23CF-44E3-9099-C40C66FF867C}">
                  <a14:compatExt spid="_x0000_s1509"/>
                </a:ext>
              </a:extLst>
            </xdr:cNvPr>
            <xdr:cNvSpPr>
              <a:spLocks noRot="1" noChangeShapeType="1"/>
            </xdr:cNvSpPr>
          </xdr:nvSpPr>
          <xdr:spPr>
            <a:xfrm>
              <a:off x="5398770" y="99675950"/>
              <a:ext cx="24066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31750</xdr:colOff>
          <xdr:row>265</xdr:row>
          <xdr:rowOff>69850</xdr:rowOff>
        </xdr:from>
        <xdr:to xmlns:xdr="http://schemas.openxmlformats.org/drawingml/2006/spreadsheetDrawing">
          <xdr:col>34</xdr:col>
          <xdr:colOff>76200</xdr:colOff>
          <xdr:row>265</xdr:row>
          <xdr:rowOff>279400</xdr:rowOff>
        </xdr:to>
        <xdr:sp textlink="">
          <xdr:nvSpPr>
            <xdr:cNvPr id="1510" name="チェック 486" hidden="1">
              <a:extLst>
                <a:ext uri="{63B3BB69-23CF-44E3-9099-C40C66FF867C}">
                  <a14:compatExt spid="_x0000_s1510"/>
                </a:ext>
              </a:extLst>
            </xdr:cNvPr>
            <xdr:cNvSpPr>
              <a:spLocks noRot="1" noChangeShapeType="1"/>
            </xdr:cNvSpPr>
          </xdr:nvSpPr>
          <xdr:spPr>
            <a:xfrm>
              <a:off x="4449445" y="99999800"/>
              <a:ext cx="2406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265</xdr:row>
          <xdr:rowOff>57150</xdr:rowOff>
        </xdr:from>
        <xdr:to xmlns:xdr="http://schemas.openxmlformats.org/drawingml/2006/spreadsheetDrawing">
          <xdr:col>39</xdr:col>
          <xdr:colOff>44450</xdr:colOff>
          <xdr:row>265</xdr:row>
          <xdr:rowOff>266700</xdr:rowOff>
        </xdr:to>
        <xdr:sp textlink="">
          <xdr:nvSpPr>
            <xdr:cNvPr id="1511" name="チェック 487" hidden="1">
              <a:extLst>
                <a:ext uri="{63B3BB69-23CF-44E3-9099-C40C66FF867C}">
                  <a14:compatExt spid="_x0000_s1511"/>
                </a:ext>
              </a:extLst>
            </xdr:cNvPr>
            <xdr:cNvSpPr>
              <a:spLocks noRot="1" noChangeShapeType="1"/>
            </xdr:cNvSpPr>
          </xdr:nvSpPr>
          <xdr:spPr>
            <a:xfrm>
              <a:off x="5398770" y="99987100"/>
              <a:ext cx="2406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266</xdr:row>
          <xdr:rowOff>69850</xdr:rowOff>
        </xdr:from>
        <xdr:to xmlns:xdr="http://schemas.openxmlformats.org/drawingml/2006/spreadsheetDrawing">
          <xdr:col>34</xdr:col>
          <xdr:colOff>69850</xdr:colOff>
          <xdr:row>266</xdr:row>
          <xdr:rowOff>279400</xdr:rowOff>
        </xdr:to>
        <xdr:sp textlink="">
          <xdr:nvSpPr>
            <xdr:cNvPr id="1512" name="チェック 488" hidden="1">
              <a:extLst>
                <a:ext uri="{63B3BB69-23CF-44E3-9099-C40C66FF867C}">
                  <a14:compatExt spid="_x0000_s1512"/>
                </a:ext>
              </a:extLst>
            </xdr:cNvPr>
            <xdr:cNvSpPr>
              <a:spLocks noRot="1" noChangeShapeType="1"/>
            </xdr:cNvSpPr>
          </xdr:nvSpPr>
          <xdr:spPr>
            <a:xfrm>
              <a:off x="4436745" y="100323650"/>
              <a:ext cx="2470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266</xdr:row>
          <xdr:rowOff>63500</xdr:rowOff>
        </xdr:from>
        <xdr:to xmlns:xdr="http://schemas.openxmlformats.org/drawingml/2006/spreadsheetDrawing">
          <xdr:col>39</xdr:col>
          <xdr:colOff>38100</xdr:colOff>
          <xdr:row>266</xdr:row>
          <xdr:rowOff>273050</xdr:rowOff>
        </xdr:to>
        <xdr:sp textlink="">
          <xdr:nvSpPr>
            <xdr:cNvPr id="1513" name="チェック 489" hidden="1">
              <a:extLst>
                <a:ext uri="{63B3BB69-23CF-44E3-9099-C40C66FF867C}">
                  <a14:compatExt spid="_x0000_s1513"/>
                </a:ext>
              </a:extLst>
            </xdr:cNvPr>
            <xdr:cNvSpPr>
              <a:spLocks noRot="1" noChangeShapeType="1"/>
            </xdr:cNvSpPr>
          </xdr:nvSpPr>
          <xdr:spPr>
            <a:xfrm>
              <a:off x="5398770" y="100317300"/>
              <a:ext cx="2343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31750</xdr:colOff>
          <xdr:row>267</xdr:row>
          <xdr:rowOff>63500</xdr:rowOff>
        </xdr:from>
        <xdr:to xmlns:xdr="http://schemas.openxmlformats.org/drawingml/2006/spreadsheetDrawing">
          <xdr:col>34</xdr:col>
          <xdr:colOff>76200</xdr:colOff>
          <xdr:row>267</xdr:row>
          <xdr:rowOff>266700</xdr:rowOff>
        </xdr:to>
        <xdr:sp textlink="">
          <xdr:nvSpPr>
            <xdr:cNvPr id="1514" name="チェック 490" hidden="1">
              <a:extLst>
                <a:ext uri="{63B3BB69-23CF-44E3-9099-C40C66FF867C}">
                  <a14:compatExt spid="_x0000_s1514"/>
                </a:ext>
              </a:extLst>
            </xdr:cNvPr>
            <xdr:cNvSpPr>
              <a:spLocks noRot="1" noChangeShapeType="1"/>
            </xdr:cNvSpPr>
          </xdr:nvSpPr>
          <xdr:spPr>
            <a:xfrm>
              <a:off x="4449445" y="100641150"/>
              <a:ext cx="24066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267</xdr:row>
          <xdr:rowOff>69850</xdr:rowOff>
        </xdr:from>
        <xdr:to xmlns:xdr="http://schemas.openxmlformats.org/drawingml/2006/spreadsheetDrawing">
          <xdr:col>39</xdr:col>
          <xdr:colOff>50800</xdr:colOff>
          <xdr:row>267</xdr:row>
          <xdr:rowOff>266700</xdr:rowOff>
        </xdr:to>
        <xdr:sp textlink="">
          <xdr:nvSpPr>
            <xdr:cNvPr id="1515" name="チェック 491" hidden="1">
              <a:extLst>
                <a:ext uri="{63B3BB69-23CF-44E3-9099-C40C66FF867C}">
                  <a14:compatExt spid="_x0000_s1515"/>
                </a:ext>
              </a:extLst>
            </xdr:cNvPr>
            <xdr:cNvSpPr>
              <a:spLocks noRot="1" noChangeShapeType="1"/>
            </xdr:cNvSpPr>
          </xdr:nvSpPr>
          <xdr:spPr>
            <a:xfrm>
              <a:off x="5398770" y="100647500"/>
              <a:ext cx="247015"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44450</xdr:colOff>
          <xdr:row>220</xdr:row>
          <xdr:rowOff>88900</xdr:rowOff>
        </xdr:from>
        <xdr:to xmlns:xdr="http://schemas.openxmlformats.org/drawingml/2006/spreadsheetDrawing">
          <xdr:col>44</xdr:col>
          <xdr:colOff>107950</xdr:colOff>
          <xdr:row>220</xdr:row>
          <xdr:rowOff>279400</xdr:rowOff>
        </xdr:to>
        <xdr:sp textlink="">
          <xdr:nvSpPr>
            <xdr:cNvPr id="1516" name="チェック 492" hidden="1">
              <a:extLst>
                <a:ext uri="{63B3BB69-23CF-44E3-9099-C40C66FF867C}">
                  <a14:compatExt spid="_x0000_s1516"/>
                </a:ext>
              </a:extLst>
            </xdr:cNvPr>
            <xdr:cNvSpPr>
              <a:spLocks noRot="1" noChangeShapeType="1"/>
            </xdr:cNvSpPr>
          </xdr:nvSpPr>
          <xdr:spPr>
            <a:xfrm>
              <a:off x="6424295" y="86175850"/>
              <a:ext cx="25971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101600</xdr:colOff>
          <xdr:row>220</xdr:row>
          <xdr:rowOff>88900</xdr:rowOff>
        </xdr:from>
        <xdr:to xmlns:xdr="http://schemas.openxmlformats.org/drawingml/2006/spreadsheetDrawing">
          <xdr:col>47</xdr:col>
          <xdr:colOff>152400</xdr:colOff>
          <xdr:row>220</xdr:row>
          <xdr:rowOff>286385</xdr:rowOff>
        </xdr:to>
        <xdr:sp textlink="">
          <xdr:nvSpPr>
            <xdr:cNvPr id="1517" name="チェック 493" hidden="1">
              <a:extLst>
                <a:ext uri="{63B3BB69-23CF-44E3-9099-C40C66FF867C}">
                  <a14:compatExt spid="_x0000_s1517"/>
                </a:ext>
              </a:extLst>
            </xdr:cNvPr>
            <xdr:cNvSpPr>
              <a:spLocks noRot="1" noChangeShapeType="1"/>
            </xdr:cNvSpPr>
          </xdr:nvSpPr>
          <xdr:spPr>
            <a:xfrm>
              <a:off x="7070090" y="86175850"/>
              <a:ext cx="247015"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44450</xdr:colOff>
          <xdr:row>226</xdr:row>
          <xdr:rowOff>76835</xdr:rowOff>
        </xdr:from>
        <xdr:to xmlns:xdr="http://schemas.openxmlformats.org/drawingml/2006/spreadsheetDrawing">
          <xdr:col>44</xdr:col>
          <xdr:colOff>107950</xdr:colOff>
          <xdr:row>226</xdr:row>
          <xdr:rowOff>286385</xdr:rowOff>
        </xdr:to>
        <xdr:sp textlink="">
          <xdr:nvSpPr>
            <xdr:cNvPr id="1518" name="チェック 494" hidden="1">
              <a:extLst>
                <a:ext uri="{63B3BB69-23CF-44E3-9099-C40C66FF867C}">
                  <a14:compatExt spid="_x0000_s1518"/>
                </a:ext>
              </a:extLst>
            </xdr:cNvPr>
            <xdr:cNvSpPr>
              <a:spLocks noRot="1" noChangeShapeType="1"/>
            </xdr:cNvSpPr>
          </xdr:nvSpPr>
          <xdr:spPr>
            <a:xfrm>
              <a:off x="6424295" y="88221185"/>
              <a:ext cx="2597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95250</xdr:colOff>
          <xdr:row>226</xdr:row>
          <xdr:rowOff>88900</xdr:rowOff>
        </xdr:from>
        <xdr:to xmlns:xdr="http://schemas.openxmlformats.org/drawingml/2006/spreadsheetDrawing">
          <xdr:col>47</xdr:col>
          <xdr:colOff>158750</xdr:colOff>
          <xdr:row>226</xdr:row>
          <xdr:rowOff>279400</xdr:rowOff>
        </xdr:to>
        <xdr:sp textlink="">
          <xdr:nvSpPr>
            <xdr:cNvPr id="1519" name="チェック 495" hidden="1">
              <a:extLst>
                <a:ext uri="{63B3BB69-23CF-44E3-9099-C40C66FF867C}">
                  <a14:compatExt spid="_x0000_s1519"/>
                </a:ext>
              </a:extLst>
            </xdr:cNvPr>
            <xdr:cNvSpPr>
              <a:spLocks noRot="1" noChangeShapeType="1"/>
            </xdr:cNvSpPr>
          </xdr:nvSpPr>
          <xdr:spPr>
            <a:xfrm>
              <a:off x="7063740" y="88233250"/>
              <a:ext cx="25971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210</xdr:row>
          <xdr:rowOff>102235</xdr:rowOff>
        </xdr:from>
        <xdr:to xmlns:xdr="http://schemas.openxmlformats.org/drawingml/2006/spreadsheetDrawing">
          <xdr:col>44</xdr:col>
          <xdr:colOff>107950</xdr:colOff>
          <xdr:row>210</xdr:row>
          <xdr:rowOff>273050</xdr:rowOff>
        </xdr:to>
        <xdr:sp textlink="">
          <xdr:nvSpPr>
            <xdr:cNvPr id="1520" name="チェック 496" hidden="1">
              <a:extLst>
                <a:ext uri="{63B3BB69-23CF-44E3-9099-C40C66FF867C}">
                  <a14:compatExt spid="_x0000_s1520"/>
                </a:ext>
              </a:extLst>
            </xdr:cNvPr>
            <xdr:cNvSpPr>
              <a:spLocks noRot="1" noChangeShapeType="1"/>
            </xdr:cNvSpPr>
          </xdr:nvSpPr>
          <xdr:spPr>
            <a:xfrm>
              <a:off x="6417945" y="82760185"/>
              <a:ext cx="26606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95250</xdr:colOff>
          <xdr:row>210</xdr:row>
          <xdr:rowOff>95250</xdr:rowOff>
        </xdr:from>
        <xdr:to xmlns:xdr="http://schemas.openxmlformats.org/drawingml/2006/spreadsheetDrawing">
          <xdr:col>47</xdr:col>
          <xdr:colOff>165100</xdr:colOff>
          <xdr:row>210</xdr:row>
          <xdr:rowOff>279400</xdr:rowOff>
        </xdr:to>
        <xdr:sp textlink="">
          <xdr:nvSpPr>
            <xdr:cNvPr id="1521" name="チェック 497" hidden="1">
              <a:extLst>
                <a:ext uri="{63B3BB69-23CF-44E3-9099-C40C66FF867C}">
                  <a14:compatExt spid="_x0000_s1521"/>
                </a:ext>
              </a:extLst>
            </xdr:cNvPr>
            <xdr:cNvSpPr>
              <a:spLocks noRot="1" noChangeShapeType="1"/>
            </xdr:cNvSpPr>
          </xdr:nvSpPr>
          <xdr:spPr>
            <a:xfrm>
              <a:off x="7063740" y="82753200"/>
              <a:ext cx="26606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50800</xdr:colOff>
          <xdr:row>215</xdr:row>
          <xdr:rowOff>102235</xdr:rowOff>
        </xdr:from>
        <xdr:to xmlns:xdr="http://schemas.openxmlformats.org/drawingml/2006/spreadsheetDrawing">
          <xdr:col>44</xdr:col>
          <xdr:colOff>114300</xdr:colOff>
          <xdr:row>215</xdr:row>
          <xdr:rowOff>279400</xdr:rowOff>
        </xdr:to>
        <xdr:sp textlink="">
          <xdr:nvSpPr>
            <xdr:cNvPr id="1522" name="チェック 498" hidden="1">
              <a:extLst>
                <a:ext uri="{63B3BB69-23CF-44E3-9099-C40C66FF867C}">
                  <a14:compatExt spid="_x0000_s1522"/>
                </a:ext>
              </a:extLst>
            </xdr:cNvPr>
            <xdr:cNvSpPr>
              <a:spLocks noRot="1" noChangeShapeType="1"/>
            </xdr:cNvSpPr>
          </xdr:nvSpPr>
          <xdr:spPr>
            <a:xfrm>
              <a:off x="6430645" y="84474685"/>
              <a:ext cx="259715"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101600</xdr:colOff>
          <xdr:row>215</xdr:row>
          <xdr:rowOff>88900</xdr:rowOff>
        </xdr:from>
        <xdr:to xmlns:xdr="http://schemas.openxmlformats.org/drawingml/2006/spreadsheetDrawing">
          <xdr:col>47</xdr:col>
          <xdr:colOff>165100</xdr:colOff>
          <xdr:row>215</xdr:row>
          <xdr:rowOff>273050</xdr:rowOff>
        </xdr:to>
        <xdr:sp textlink="">
          <xdr:nvSpPr>
            <xdr:cNvPr id="1523" name="チェック 499" hidden="1">
              <a:extLst>
                <a:ext uri="{63B3BB69-23CF-44E3-9099-C40C66FF867C}">
                  <a14:compatExt spid="_x0000_s1523"/>
                </a:ext>
              </a:extLst>
            </xdr:cNvPr>
            <xdr:cNvSpPr>
              <a:spLocks noRot="1" noChangeShapeType="1"/>
            </xdr:cNvSpPr>
          </xdr:nvSpPr>
          <xdr:spPr>
            <a:xfrm>
              <a:off x="7070090" y="84461350"/>
              <a:ext cx="25971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205</xdr:row>
          <xdr:rowOff>88900</xdr:rowOff>
        </xdr:from>
        <xdr:to xmlns:xdr="http://schemas.openxmlformats.org/drawingml/2006/spreadsheetDrawing">
          <xdr:col>44</xdr:col>
          <xdr:colOff>101600</xdr:colOff>
          <xdr:row>205</xdr:row>
          <xdr:rowOff>273050</xdr:rowOff>
        </xdr:to>
        <xdr:sp textlink="">
          <xdr:nvSpPr>
            <xdr:cNvPr id="1524" name="チェック 500" hidden="1">
              <a:extLst>
                <a:ext uri="{63B3BB69-23CF-44E3-9099-C40C66FF867C}">
                  <a14:compatExt spid="_x0000_s1524"/>
                </a:ext>
              </a:extLst>
            </xdr:cNvPr>
            <xdr:cNvSpPr>
              <a:spLocks noRot="1" noChangeShapeType="1"/>
            </xdr:cNvSpPr>
          </xdr:nvSpPr>
          <xdr:spPr>
            <a:xfrm>
              <a:off x="6417945" y="81032350"/>
              <a:ext cx="25971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95250</xdr:colOff>
          <xdr:row>205</xdr:row>
          <xdr:rowOff>95250</xdr:rowOff>
        </xdr:from>
        <xdr:to xmlns:xdr="http://schemas.openxmlformats.org/drawingml/2006/spreadsheetDrawing">
          <xdr:col>47</xdr:col>
          <xdr:colOff>158750</xdr:colOff>
          <xdr:row>205</xdr:row>
          <xdr:rowOff>273050</xdr:rowOff>
        </xdr:to>
        <xdr:sp textlink="">
          <xdr:nvSpPr>
            <xdr:cNvPr id="1525" name="チェック 501" hidden="1">
              <a:extLst>
                <a:ext uri="{63B3BB69-23CF-44E3-9099-C40C66FF867C}">
                  <a14:compatExt spid="_x0000_s1525"/>
                </a:ext>
              </a:extLst>
            </xdr:cNvPr>
            <xdr:cNvSpPr>
              <a:spLocks noRot="1" noChangeShapeType="1"/>
            </xdr:cNvSpPr>
          </xdr:nvSpPr>
          <xdr:spPr>
            <a:xfrm>
              <a:off x="7063740" y="81038700"/>
              <a:ext cx="259715" cy="177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31750</xdr:colOff>
          <xdr:row>82</xdr:row>
          <xdr:rowOff>88900</xdr:rowOff>
        </xdr:from>
        <xdr:to xmlns:xdr="http://schemas.openxmlformats.org/drawingml/2006/spreadsheetDrawing">
          <xdr:col>44</xdr:col>
          <xdr:colOff>95250</xdr:colOff>
          <xdr:row>82</xdr:row>
          <xdr:rowOff>286385</xdr:rowOff>
        </xdr:to>
        <xdr:sp textlink="">
          <xdr:nvSpPr>
            <xdr:cNvPr id="1526" name="チェック 502" hidden="1">
              <a:extLst>
                <a:ext uri="{63B3BB69-23CF-44E3-9099-C40C66FF867C}">
                  <a14:compatExt spid="_x0000_s1526"/>
                </a:ext>
              </a:extLst>
            </xdr:cNvPr>
            <xdr:cNvSpPr>
              <a:spLocks noRot="1" noChangeShapeType="1"/>
            </xdr:cNvSpPr>
          </xdr:nvSpPr>
          <xdr:spPr>
            <a:xfrm>
              <a:off x="6411595" y="32188150"/>
              <a:ext cx="259715"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101600</xdr:colOff>
          <xdr:row>82</xdr:row>
          <xdr:rowOff>88900</xdr:rowOff>
        </xdr:from>
        <xdr:to xmlns:xdr="http://schemas.openxmlformats.org/drawingml/2006/spreadsheetDrawing">
          <xdr:col>47</xdr:col>
          <xdr:colOff>165100</xdr:colOff>
          <xdr:row>82</xdr:row>
          <xdr:rowOff>279400</xdr:rowOff>
        </xdr:to>
        <xdr:sp textlink="">
          <xdr:nvSpPr>
            <xdr:cNvPr id="1527" name="チェック 503" hidden="1">
              <a:extLst>
                <a:ext uri="{63B3BB69-23CF-44E3-9099-C40C66FF867C}">
                  <a14:compatExt spid="_x0000_s1527"/>
                </a:ext>
              </a:extLst>
            </xdr:cNvPr>
            <xdr:cNvSpPr>
              <a:spLocks noRot="1" noChangeShapeType="1"/>
            </xdr:cNvSpPr>
          </xdr:nvSpPr>
          <xdr:spPr>
            <a:xfrm>
              <a:off x="7070090" y="32188150"/>
              <a:ext cx="259715" cy="190500"/>
            </a:xfrm>
            <a:prstGeom prst="rect"/>
          </xdr:spPr>
        </xdr:sp>
        <xdr:clientData/>
      </xdr:twoCellAnchor>
    </mc:Choice>
    <mc:Fallback/>
  </mc:AlternateContent>
  <xdr:twoCellAnchor>
    <xdr:from xmlns:xdr="http://schemas.openxmlformats.org/drawingml/2006/spreadsheetDrawing">
      <xdr:col>50</xdr:col>
      <xdr:colOff>160655</xdr:colOff>
      <xdr:row>1</xdr:row>
      <xdr:rowOff>240030</xdr:rowOff>
    </xdr:from>
    <xdr:to xmlns:xdr="http://schemas.openxmlformats.org/drawingml/2006/spreadsheetDrawing">
      <xdr:col>56</xdr:col>
      <xdr:colOff>190500</xdr:colOff>
      <xdr:row>19</xdr:row>
      <xdr:rowOff>172085</xdr:rowOff>
    </xdr:to>
    <xdr:sp macro="" textlink="">
      <xdr:nvSpPr>
        <xdr:cNvPr id="2" name="テキスト ボックス 1"/>
        <xdr:cNvSpPr txBox="1"/>
      </xdr:nvSpPr>
      <xdr:spPr>
        <a:xfrm>
          <a:off x="7914005" y="487680"/>
          <a:ext cx="3655060" cy="5751830"/>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増改築等工事証明書に記載する際、どのようなリフォームの項目を選択される場合でも、左記の</a:t>
          </a:r>
          <a:r>
            <a:rPr kumimoji="1" lang="ja-JP" altLang="en-US" sz="1100" b="1" u="sng"/>
            <a:t>「証明申請者」「家屋番号及び所在地」「工事完了年月日」は必ずご入力ください</a:t>
          </a:r>
          <a:r>
            <a:rPr kumimoji="1" lang="ja-JP" altLang="en-US" sz="1100"/>
            <a:t>。</a:t>
          </a:r>
          <a:endParaRPr kumimoji="1" lang="en-US" altLang="ja-JP" sz="1100"/>
        </a:p>
        <a:p>
          <a:endParaRPr kumimoji="1" lang="en-US" altLang="ja-JP" sz="1100"/>
        </a:p>
        <a:p>
          <a:r>
            <a:rPr kumimoji="1" lang="ja-JP" altLang="en-US" sz="1100"/>
            <a:t>以降の記載は、</a:t>
          </a:r>
          <a:r>
            <a:rPr kumimoji="1" lang="ja-JP" altLang="ja-JP" sz="1100">
              <a:solidFill>
                <a:schemeClr val="dk1"/>
              </a:solidFill>
              <a:effectLst/>
              <a:latin typeface="+mn-lt"/>
              <a:ea typeface="+mn-ea"/>
              <a:cs typeface="+mn-cs"/>
            </a:rPr>
            <a:t>どのようなリフォームの項目を選択され</a:t>
          </a:r>
          <a:r>
            <a:rPr kumimoji="1" lang="ja-JP" altLang="en-US" sz="1100">
              <a:solidFill>
                <a:schemeClr val="dk1"/>
              </a:solidFill>
              <a:effectLst/>
              <a:latin typeface="+mn-lt"/>
              <a:ea typeface="+mn-ea"/>
              <a:cs typeface="+mn-cs"/>
            </a:rPr>
            <a:t>たかによって記載場所が異なります。以下より、該当している項目を確認の上、その場所までご移動ください。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t>・「１０年以上の償還期間である住宅ローンを用いて行ったリフォーム」を証明する場合は、そのまま</a:t>
          </a:r>
          <a:r>
            <a:rPr kumimoji="1" lang="ja-JP" altLang="en-US" sz="1100" b="1" u="sng"/>
            <a:t>１ページ（８行目）</a:t>
          </a:r>
          <a:r>
            <a:rPr kumimoji="1" lang="ja-JP" altLang="en-US" sz="1100"/>
            <a:t>へ進んでください。</a:t>
          </a:r>
          <a:endParaRPr kumimoji="1" lang="en-US" altLang="ja-JP" sz="1100"/>
        </a:p>
        <a:p>
          <a:endParaRPr kumimoji="1" lang="en-US" altLang="ja-JP" sz="1100"/>
        </a:p>
        <a:p>
          <a:r>
            <a:rPr kumimoji="1" lang="ja-JP" altLang="en-US" sz="1100"/>
            <a:t>・「所得税減税に資する耐震・バリアフリー・省エネ・同居対応・長期優良住宅化・子育て対応リフォーム（所得税のリフォーム促進背石江）」を証明する場合は、</a:t>
          </a:r>
          <a:r>
            <a:rPr kumimoji="1" lang="ja-JP" altLang="en-US" sz="1100" b="1" u="sng"/>
            <a:t>９ページ（２３２</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・「買取再販住宅の要件を満たす工事」を証明する場合は、</a:t>
          </a:r>
          <a:r>
            <a:rPr kumimoji="1" lang="ja-JP" altLang="en-US" sz="1100" b="1" u="sng"/>
            <a:t>１７ページ（４４０</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・「固定資産税減額に資する耐震・省エネ・長期優良住宅化リフォーム」を証明する場合は、</a:t>
          </a:r>
          <a:r>
            <a:rPr kumimoji="1" lang="ja-JP" altLang="en-US" sz="1100" b="1" u="sng"/>
            <a:t>２０ページ（５２３</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xdr:txBody>
    </xdr:sp>
    <xdr:clientData/>
  </xdr:twoCellAnchor>
  <xdr:twoCellAnchor>
    <xdr:from xmlns:xdr="http://schemas.openxmlformats.org/drawingml/2006/spreadsheetDrawing">
      <xdr:col>50</xdr:col>
      <xdr:colOff>126365</xdr:colOff>
      <xdr:row>82</xdr:row>
      <xdr:rowOff>238125</xdr:rowOff>
    </xdr:from>
    <xdr:to xmlns:xdr="http://schemas.openxmlformats.org/drawingml/2006/spreadsheetDrawing">
      <xdr:col>56</xdr:col>
      <xdr:colOff>158750</xdr:colOff>
      <xdr:row>85</xdr:row>
      <xdr:rowOff>6985</xdr:rowOff>
    </xdr:to>
    <xdr:sp macro="" textlink="">
      <xdr:nvSpPr>
        <xdr:cNvPr id="3" name="テキスト ボックス 2"/>
        <xdr:cNvSpPr txBox="1"/>
      </xdr:nvSpPr>
      <xdr:spPr>
        <a:xfrm>
          <a:off x="7879715" y="32337375"/>
          <a:ext cx="3657600" cy="797560"/>
        </a:xfrm>
        <a:prstGeom prst="rect">
          <a:avLst/>
        </a:prstGeom>
        <a:solidFill>
          <a:schemeClr val="accent1">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（３）③までご入力いただきましたら、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mlns:xdr="http://schemas.openxmlformats.org/drawingml/2006/spreadsheetDrawing">
      <xdr:col>50</xdr:col>
      <xdr:colOff>135890</xdr:colOff>
      <xdr:row>231</xdr:row>
      <xdr:rowOff>6985</xdr:rowOff>
    </xdr:from>
    <xdr:to xmlns:xdr="http://schemas.openxmlformats.org/drawingml/2006/spreadsheetDrawing">
      <xdr:col>56</xdr:col>
      <xdr:colOff>139700</xdr:colOff>
      <xdr:row>238</xdr:row>
      <xdr:rowOff>219075</xdr:rowOff>
    </xdr:to>
    <xdr:sp macro="" textlink="">
      <xdr:nvSpPr>
        <xdr:cNvPr id="4" name="テキスト ボックス 3"/>
        <xdr:cNvSpPr txBox="1"/>
      </xdr:nvSpPr>
      <xdr:spPr>
        <a:xfrm>
          <a:off x="7889240" y="89370535"/>
          <a:ext cx="3629025" cy="2456815"/>
        </a:xfrm>
        <a:prstGeom prst="rect">
          <a:avLst/>
        </a:prstGeom>
        <a:solidFill>
          <a:schemeClr val="accent6">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「所得税減税に資する耐震・バリアフリー・省エネ・同居対応・長期優良住宅化</a:t>
          </a:r>
          <a:r>
            <a:rPr kumimoji="1" lang="ja-JP" altLang="en-US" sz="1100">
              <a:solidFill>
                <a:schemeClr val="dk1"/>
              </a:solidFill>
              <a:effectLst/>
              <a:latin typeface="+mn-lt"/>
              <a:ea typeface="+mn-ea"/>
              <a:cs typeface="+mn-cs"/>
            </a:rPr>
            <a:t>・子育て対応</a:t>
          </a:r>
          <a:r>
            <a:rPr kumimoji="1" lang="ja-JP" altLang="ja-JP" sz="1100">
              <a:solidFill>
                <a:schemeClr val="dk1"/>
              </a:solidFill>
              <a:effectLst/>
              <a:latin typeface="+mn-lt"/>
              <a:ea typeface="+mn-ea"/>
              <a:cs typeface="+mn-cs"/>
            </a:rPr>
            <a:t>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１６ページ（４３９</a:t>
          </a:r>
          <a:r>
            <a:rPr kumimoji="1" lang="ja-JP" altLang="ja-JP" sz="1100" b="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mlns:xdr="http://schemas.openxmlformats.org/drawingml/2006/spreadsheetDrawing">
      <xdr:col>50</xdr:col>
      <xdr:colOff>125730</xdr:colOff>
      <xdr:row>436</xdr:row>
      <xdr:rowOff>181610</xdr:rowOff>
    </xdr:from>
    <xdr:to xmlns:xdr="http://schemas.openxmlformats.org/drawingml/2006/spreadsheetDrawing">
      <xdr:col>56</xdr:col>
      <xdr:colOff>152400</xdr:colOff>
      <xdr:row>438</xdr:row>
      <xdr:rowOff>314325</xdr:rowOff>
    </xdr:to>
    <xdr:sp macro="" textlink="">
      <xdr:nvSpPr>
        <xdr:cNvPr id="7" name="テキスト ボックス 6"/>
        <xdr:cNvSpPr txBox="1"/>
      </xdr:nvSpPr>
      <xdr:spPr>
        <a:xfrm>
          <a:off x="7879080" y="169312590"/>
          <a:ext cx="3651885" cy="812165"/>
        </a:xfrm>
        <a:prstGeom prst="rect">
          <a:avLst/>
        </a:prstGeom>
        <a:solidFill>
          <a:schemeClr val="accent1">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数値の反映をご確認いただきましたら、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mlns:xdr="http://schemas.openxmlformats.org/drawingml/2006/spreadsheetDrawing">
      <xdr:col>50</xdr:col>
      <xdr:colOff>125095</xdr:colOff>
      <xdr:row>519</xdr:row>
      <xdr:rowOff>304800</xdr:rowOff>
    </xdr:from>
    <xdr:to xmlns:xdr="http://schemas.openxmlformats.org/drawingml/2006/spreadsheetDrawing">
      <xdr:col>56</xdr:col>
      <xdr:colOff>158750</xdr:colOff>
      <xdr:row>521</xdr:row>
      <xdr:rowOff>339090</xdr:rowOff>
    </xdr:to>
    <xdr:sp macro="" textlink="">
      <xdr:nvSpPr>
        <xdr:cNvPr id="8" name="テキスト ボックス 7"/>
        <xdr:cNvSpPr txBox="1"/>
      </xdr:nvSpPr>
      <xdr:spPr>
        <a:xfrm>
          <a:off x="7878445" y="203952475"/>
          <a:ext cx="3658870" cy="796290"/>
        </a:xfrm>
        <a:prstGeom prst="rect">
          <a:avLst/>
        </a:prstGeom>
        <a:solidFill>
          <a:schemeClr val="accent1">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（３）③までご入力又はご確認いただきましたら、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mlns:xdr="http://schemas.openxmlformats.org/drawingml/2006/spreadsheetDrawing">
      <xdr:col>50</xdr:col>
      <xdr:colOff>125095</xdr:colOff>
      <xdr:row>564</xdr:row>
      <xdr:rowOff>247650</xdr:rowOff>
    </xdr:from>
    <xdr:to xmlns:xdr="http://schemas.openxmlformats.org/drawingml/2006/spreadsheetDrawing">
      <xdr:col>56</xdr:col>
      <xdr:colOff>133350</xdr:colOff>
      <xdr:row>567</xdr:row>
      <xdr:rowOff>635</xdr:rowOff>
    </xdr:to>
    <xdr:sp macro="" textlink="">
      <xdr:nvSpPr>
        <xdr:cNvPr id="9" name="テキスト ボックス 8"/>
        <xdr:cNvSpPr txBox="1"/>
      </xdr:nvSpPr>
      <xdr:spPr>
        <a:xfrm>
          <a:off x="7878445" y="221945200"/>
          <a:ext cx="3633470" cy="810260"/>
        </a:xfrm>
        <a:prstGeom prst="rect">
          <a:avLst/>
        </a:prstGeom>
        <a:solidFill>
          <a:schemeClr val="accent1">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省エネ</a:t>
          </a:r>
          <a:r>
            <a:rPr kumimoji="1" lang="ja-JP" altLang="ja-JP" sz="1100">
              <a:solidFill>
                <a:schemeClr val="dk1"/>
              </a:solidFill>
              <a:effectLst/>
              <a:latin typeface="+mn-lt"/>
              <a:ea typeface="+mn-ea"/>
              <a:cs typeface="+mn-cs"/>
            </a:rPr>
            <a:t>リフォームの場合は、ここまでご入力又はご確認いただきましたら、</a:t>
          </a:r>
          <a:r>
            <a:rPr kumimoji="1" lang="ja-JP" altLang="ja-JP" sz="1100" b="1" u="sng">
              <a:solidFill>
                <a:schemeClr val="dk1"/>
              </a:solidFill>
              <a:effectLst/>
              <a:latin typeface="+mn-lt"/>
              <a:ea typeface="+mn-ea"/>
              <a:cs typeface="+mn-cs"/>
            </a:rPr>
            <a:t>２２ページ（５７１行目）</a:t>
          </a:r>
          <a:r>
            <a:rPr kumimoji="1" lang="ja-JP" altLang="ja-JP" sz="1100">
              <a:solidFill>
                <a:schemeClr val="dk1"/>
              </a:solidFill>
              <a:effectLst/>
              <a:latin typeface="+mn-lt"/>
              <a:ea typeface="+mn-ea"/>
              <a:cs typeface="+mn-cs"/>
            </a:rPr>
            <a:t>へお進みください。</a:t>
          </a:r>
          <a:endParaRPr lang="ja-JP" altLang="ja-JP">
            <a:effectLst/>
          </a:endParaRPr>
        </a:p>
      </xdr:txBody>
    </xdr:sp>
    <xdr:clientData/>
  </xdr:twoCellAnchor>
  <xdr:twoCellAnchor>
    <xdr:from xmlns:xdr="http://schemas.openxmlformats.org/drawingml/2006/spreadsheetDrawing">
      <xdr:col>50</xdr:col>
      <xdr:colOff>111760</xdr:colOff>
      <xdr:row>533</xdr:row>
      <xdr:rowOff>88900</xdr:rowOff>
    </xdr:from>
    <xdr:to xmlns:xdr="http://schemas.openxmlformats.org/drawingml/2006/spreadsheetDrawing">
      <xdr:col>56</xdr:col>
      <xdr:colOff>139700</xdr:colOff>
      <xdr:row>537</xdr:row>
      <xdr:rowOff>18415</xdr:rowOff>
    </xdr:to>
    <xdr:sp macro="" textlink="">
      <xdr:nvSpPr>
        <xdr:cNvPr id="10" name="テキスト ボックス 9"/>
        <xdr:cNvSpPr txBox="1"/>
      </xdr:nvSpPr>
      <xdr:spPr>
        <a:xfrm>
          <a:off x="7865110" y="209861150"/>
          <a:ext cx="3653155" cy="805815"/>
        </a:xfrm>
        <a:prstGeom prst="rect">
          <a:avLst/>
        </a:prstGeom>
        <a:solidFill>
          <a:schemeClr val="accent1">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耐震リフォームの場合は、ここまでご入力又はご確認いただきましたら、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a:t>
          </a:r>
        </a:p>
      </xdr:txBody>
    </xdr:sp>
    <xdr:clientData/>
  </xdr:twoCellAnchor>
  <xdr:twoCellAnchor>
    <xdr:from xmlns:xdr="http://schemas.openxmlformats.org/drawingml/2006/spreadsheetDrawing">
      <xdr:col>50</xdr:col>
      <xdr:colOff>139700</xdr:colOff>
      <xdr:row>570</xdr:row>
      <xdr:rowOff>45720</xdr:rowOff>
    </xdr:from>
    <xdr:to xmlns:xdr="http://schemas.openxmlformats.org/drawingml/2006/spreadsheetDrawing">
      <xdr:col>56</xdr:col>
      <xdr:colOff>152400</xdr:colOff>
      <xdr:row>574</xdr:row>
      <xdr:rowOff>101600</xdr:rowOff>
    </xdr:to>
    <xdr:sp macro="" textlink="">
      <xdr:nvSpPr>
        <xdr:cNvPr id="11" name="テキスト ボックス 10"/>
        <xdr:cNvSpPr txBox="1"/>
      </xdr:nvSpPr>
      <xdr:spPr>
        <a:xfrm>
          <a:off x="7893050" y="223181545"/>
          <a:ext cx="3637915" cy="1503680"/>
        </a:xfrm>
        <a:prstGeom prst="rect">
          <a:avLst/>
        </a:prstGeom>
        <a:solidFill>
          <a:schemeClr val="accent6">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証明者のお名前等を記載する欄では、</a:t>
          </a:r>
          <a:r>
            <a:rPr kumimoji="1" lang="ja-JP" altLang="en-US" sz="1100" b="1" u="sng"/>
            <a:t>（１）～（４）のうちいずれか該当する一つの項目を選択し、必ずご入力ください</a:t>
          </a:r>
          <a:r>
            <a:rPr kumimoji="1" lang="ja-JP" altLang="en-US" sz="1100"/>
            <a:t>。選択したもの以外の三つの項目は、全て空欄で問題ございません。</a:t>
          </a:r>
          <a:endParaRPr kumimoji="1" lang="en-US" altLang="ja-JP" sz="1100"/>
        </a:p>
        <a:p>
          <a:r>
            <a:rPr kumimoji="1" lang="ja-JP" altLang="en-US" sz="1100"/>
            <a:t>印鑑の欄は、お手数ですが、本証明書を出力いただいた後、印の部分に直接捺印をお願いいたします。</a:t>
          </a:r>
        </a:p>
      </xdr:txBody>
    </xdr:sp>
    <xdr:clientData/>
  </xdr:twoCellAnchor>
  <xdr:twoCellAnchor>
    <xdr:from xmlns:xdr="http://schemas.openxmlformats.org/drawingml/2006/spreadsheetDrawing">
      <xdr:col>50</xdr:col>
      <xdr:colOff>132715</xdr:colOff>
      <xdr:row>439</xdr:row>
      <xdr:rowOff>64135</xdr:rowOff>
    </xdr:from>
    <xdr:to xmlns:xdr="http://schemas.openxmlformats.org/drawingml/2006/spreadsheetDrawing">
      <xdr:col>56</xdr:col>
      <xdr:colOff>171450</xdr:colOff>
      <xdr:row>445</xdr:row>
      <xdr:rowOff>228600</xdr:rowOff>
    </xdr:to>
    <xdr:sp macro="" textlink="">
      <xdr:nvSpPr>
        <xdr:cNvPr id="12" name="テキスト ボックス 11"/>
        <xdr:cNvSpPr txBox="1"/>
      </xdr:nvSpPr>
      <xdr:spPr>
        <a:xfrm>
          <a:off x="7886065" y="170211115"/>
          <a:ext cx="3663950" cy="2008505"/>
        </a:xfrm>
        <a:prstGeom prst="rect">
          <a:avLst/>
        </a:prstGeom>
        <a:solidFill>
          <a:schemeClr val="accent6">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「買取再販住宅の要件を満たす工事」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１９ページ（５２２</a:t>
          </a:r>
          <a:r>
            <a:rPr kumimoji="1" lang="ja-JP" altLang="ja-JP" sz="110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mlns:xdr="http://schemas.openxmlformats.org/drawingml/2006/spreadsheetDrawing">
      <xdr:col>50</xdr:col>
      <xdr:colOff>132715</xdr:colOff>
      <xdr:row>522</xdr:row>
      <xdr:rowOff>47625</xdr:rowOff>
    </xdr:from>
    <xdr:to xmlns:xdr="http://schemas.openxmlformats.org/drawingml/2006/spreadsheetDrawing">
      <xdr:col>56</xdr:col>
      <xdr:colOff>171450</xdr:colOff>
      <xdr:row>529</xdr:row>
      <xdr:rowOff>768985</xdr:rowOff>
    </xdr:to>
    <xdr:sp macro="" textlink="">
      <xdr:nvSpPr>
        <xdr:cNvPr id="13" name="テキスト ボックス 12"/>
        <xdr:cNvSpPr txBox="1"/>
      </xdr:nvSpPr>
      <xdr:spPr>
        <a:xfrm>
          <a:off x="7886065" y="204838300"/>
          <a:ext cx="3663950" cy="3416935"/>
        </a:xfrm>
        <a:prstGeom prst="rect">
          <a:avLst/>
        </a:prstGeom>
        <a:solidFill>
          <a:schemeClr val="accent6">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・耐震リフォームを行った場合は、１－１（５２４～５２５</a:t>
          </a:r>
          <a:r>
            <a:rPr kumimoji="1" lang="ja-JP" altLang="ja-JP" sz="1100" u="none">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・耐震リフォームを行い長期優良住宅の認定を受けた場合は、１－２（５２７～５３５</a:t>
          </a:r>
          <a:r>
            <a:rPr kumimoji="1" lang="ja-JP" altLang="ja-JP" sz="1100">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・省エネリフォームを行った場合又は省エネリフォームを行い</a:t>
          </a:r>
          <a:r>
            <a:rPr kumimoji="1" lang="ja-JP" altLang="ja-JP" sz="1100">
              <a:solidFill>
                <a:schemeClr val="dk1"/>
              </a:solidFill>
              <a:effectLst/>
              <a:latin typeface="+mn-lt"/>
              <a:ea typeface="+mn-ea"/>
              <a:cs typeface="+mn-cs"/>
            </a:rPr>
            <a:t>長期優良住宅の認定を受けた場合は、</a:t>
          </a:r>
          <a:r>
            <a:rPr kumimoji="1" lang="ja-JP" altLang="en-US" sz="1100">
              <a:solidFill>
                <a:schemeClr val="dk1"/>
              </a:solidFill>
              <a:effectLst/>
              <a:latin typeface="+mn-lt"/>
              <a:ea typeface="+mn-ea"/>
              <a:cs typeface="+mn-cs"/>
            </a:rPr>
            <a:t>２（５３９～５６７</a:t>
          </a:r>
          <a:r>
            <a:rPr kumimoji="1" lang="ja-JP" altLang="ja-JP" sz="1100">
              <a:solidFill>
                <a:schemeClr val="dk1"/>
              </a:solidFill>
              <a:effectLst/>
              <a:latin typeface="+mn-lt"/>
              <a:ea typeface="+mn-ea"/>
              <a:cs typeface="+mn-cs"/>
            </a:rPr>
            <a:t>行目</a:t>
          </a:r>
          <a:r>
            <a:rPr kumimoji="1" lang="ja-JP" altLang="en-US" sz="1100">
              <a:solidFill>
                <a:schemeClr val="dk1"/>
              </a:solidFill>
              <a:effectLst/>
              <a:latin typeface="+mn-lt"/>
              <a:ea typeface="+mn-ea"/>
              <a:cs typeface="+mn-cs"/>
            </a:rPr>
            <a:t>）をご確認ください。</a:t>
          </a:r>
          <a:endParaRPr kumimoji="1" lang="en-US" altLang="ja-JP" sz="1100"/>
        </a:p>
        <a:p>
          <a:r>
            <a:rPr kumimoji="1" lang="ja-JP" altLang="en-US" sz="1100"/>
            <a:t>ただし、該当しない項目にはチェックや入力をしていただく必要はございません。空欄で結構です。</a:t>
          </a:r>
        </a:p>
      </xdr:txBody>
    </xdr:sp>
    <xdr:clientData/>
  </xdr:twoCellAnchor>
  <xdr:twoCellAnchor>
    <xdr:from xmlns:xdr="http://schemas.openxmlformats.org/drawingml/2006/spreadsheetDrawing">
      <xdr:col>50</xdr:col>
      <xdr:colOff>132715</xdr:colOff>
      <xdr:row>614</xdr:row>
      <xdr:rowOff>238760</xdr:rowOff>
    </xdr:from>
    <xdr:to xmlns:xdr="http://schemas.openxmlformats.org/drawingml/2006/spreadsheetDrawing">
      <xdr:col>56</xdr:col>
      <xdr:colOff>152400</xdr:colOff>
      <xdr:row>627</xdr:row>
      <xdr:rowOff>165735</xdr:rowOff>
    </xdr:to>
    <xdr:sp macro="" textlink="">
      <xdr:nvSpPr>
        <xdr:cNvPr id="14" name="テキスト ボックス 13"/>
        <xdr:cNvSpPr txBox="1"/>
      </xdr:nvSpPr>
      <xdr:spPr>
        <a:xfrm>
          <a:off x="7886065" y="240329085"/>
          <a:ext cx="3644900" cy="5175250"/>
        </a:xfrm>
        <a:prstGeom prst="rect">
          <a:avLst/>
        </a:prstGeom>
        <a:solidFill>
          <a:schemeClr val="accent1">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u="sng">
              <a:effectLst/>
            </a:rPr>
            <a:t>増改築等工事証明書への入力は、以上で全てとなります。</a:t>
          </a:r>
          <a:r>
            <a:rPr lang="ja-JP" altLang="en-US">
              <a:effectLst/>
            </a:rPr>
            <a:t>１ページ目の</a:t>
          </a:r>
          <a:r>
            <a:rPr kumimoji="1" lang="ja-JP" altLang="ja-JP" sz="1100" b="0" u="none">
              <a:solidFill>
                <a:schemeClr val="dk1"/>
              </a:solidFill>
              <a:effectLst/>
              <a:latin typeface="+mn-lt"/>
              <a:ea typeface="+mn-ea"/>
              <a:cs typeface="+mn-cs"/>
            </a:rPr>
            <a:t>「証明申請者」「家屋番号及び所在地」「工事完了年月日」</a:t>
          </a:r>
          <a:r>
            <a:rPr kumimoji="1" lang="ja-JP" altLang="en-US" sz="1100" b="0" u="none">
              <a:solidFill>
                <a:schemeClr val="dk1"/>
              </a:solidFill>
              <a:effectLst/>
              <a:latin typeface="+mn-lt"/>
              <a:ea typeface="+mn-ea"/>
              <a:cs typeface="+mn-cs"/>
            </a:rPr>
            <a:t>、及び２２～２３ページの（１）～（４）のうち１つの項目に入力があることを今一度ご確認ください。</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出力するページにつきまして、</a:t>
          </a:r>
          <a:endParaRPr kumimoji="1" lang="en-US" altLang="ja-JP" sz="1100" b="0" u="none">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・「１０年以上の償還期間である住宅ローンを用いて行ったリフォーム」を証明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u="none">
              <a:solidFill>
                <a:schemeClr val="dk1"/>
              </a:solidFill>
              <a:effectLst/>
              <a:latin typeface="+mn-lt"/>
              <a:ea typeface="+mn-ea"/>
              <a:cs typeface="+mn-cs"/>
            </a:rPr>
            <a:t>１～３、２２～２３の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・「所得税減税に資する耐震・バリアフリー・省エネ・同居対応・長期優良住宅化リフォーム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a:solidFill>
                <a:schemeClr val="dk1"/>
              </a:solidFill>
              <a:effectLst/>
              <a:latin typeface="+mn-lt"/>
              <a:ea typeface="+mn-ea"/>
              <a:cs typeface="+mn-cs"/>
            </a:rPr>
            <a:t>１、９～１６、２２～２３の</a:t>
          </a:r>
          <a:r>
            <a:rPr kumimoji="1" lang="ja-JP" altLang="en-US" sz="1100" u="sng">
              <a:solidFill>
                <a:schemeClr val="dk1"/>
              </a:solidFill>
              <a:effectLst/>
              <a:latin typeface="+mn-lt"/>
              <a:ea typeface="+mn-ea"/>
              <a:cs typeface="+mn-cs"/>
            </a:rPr>
            <a:t>１１ページ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・「買取再販住宅の要件を満たす工事」を証明</a:t>
          </a:r>
          <a:r>
            <a:rPr kumimoji="1" lang="ja-JP" altLang="en-US" sz="1100">
              <a:solidFill>
                <a:schemeClr val="dk1"/>
              </a:solidFill>
              <a:effectLst/>
              <a:latin typeface="+mn-lt"/>
              <a:ea typeface="+mn-ea"/>
              <a:cs typeface="+mn-cs"/>
            </a:rPr>
            <a:t>してい</a:t>
          </a:r>
          <a:r>
            <a:rPr kumimoji="1" lang="ja-JP" altLang="ja-JP" sz="1100">
              <a:solidFill>
                <a:schemeClr val="dk1"/>
              </a:solidFill>
              <a:effectLst/>
              <a:latin typeface="+mn-lt"/>
              <a:ea typeface="+mn-ea"/>
              <a:cs typeface="+mn-cs"/>
            </a:rPr>
            <a:t>る場合は、</a:t>
          </a:r>
          <a:r>
            <a:rPr kumimoji="1" lang="ja-JP" altLang="en-US" sz="1100">
              <a:solidFill>
                <a:schemeClr val="dk1"/>
              </a:solidFill>
              <a:effectLst/>
              <a:latin typeface="+mn-lt"/>
              <a:ea typeface="+mn-ea"/>
              <a:cs typeface="+mn-cs"/>
            </a:rPr>
            <a:t>１、１７～１９、２２～２３の</a:t>
          </a:r>
          <a:r>
            <a:rPr kumimoji="1" lang="ja-JP" altLang="en-US" sz="1100" b="0" u="sng">
              <a:solidFill>
                <a:schemeClr val="dk1"/>
              </a:solidFill>
              <a:effectLst/>
              <a:latin typeface="+mn-lt"/>
              <a:ea typeface="+mn-ea"/>
              <a:cs typeface="+mn-cs"/>
            </a:rPr>
            <a:t>６ページ</a:t>
          </a:r>
          <a:endParaRPr kumimoji="1" lang="en-US" altLang="ja-JP" sz="1100" b="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を証明している場合は、１、２０～２３の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endParaRPr kumimoji="1" lang="en-US" altLang="ja-JP" sz="1100" u="sng">
            <a:solidFill>
              <a:schemeClr val="dk1"/>
            </a:solidFill>
            <a:effectLst/>
            <a:latin typeface="+mn-lt"/>
            <a:ea typeface="+mn-ea"/>
            <a:cs typeface="+mn-cs"/>
          </a:endParaRPr>
        </a:p>
        <a:p>
          <a:r>
            <a:rPr lang="ja-JP" altLang="en-US" b="0" u="none">
              <a:effectLst/>
            </a:rPr>
            <a:t>を出力してください。これらのなかで全く入力していないページがあったとしても、そのページも併せて出力してください。</a:t>
          </a:r>
          <a:endParaRPr lang="en-US" altLang="ja-JP" b="0" u="none">
            <a:effectLst/>
          </a:endParaRPr>
        </a:p>
        <a:p>
          <a:endParaRPr lang="en-US" altLang="ja-JP" b="0" u="none">
            <a:effectLst/>
          </a:endParaRPr>
        </a:p>
        <a:p>
          <a:r>
            <a:rPr lang="ja-JP" altLang="en-US" b="0" u="none">
              <a:effectLst/>
            </a:rPr>
            <a:t>どうぞ、よろしくお願いいたします。</a:t>
          </a:r>
          <a:endParaRPr lang="ja-JP" altLang="ja-JP" b="0" u="none">
            <a:effectLst/>
          </a:endParaRPr>
        </a:p>
      </xdr:txBody>
    </xdr:sp>
    <xdr:clientData/>
  </xdr:twoCellAnchor>
  <xdr:twoCellAnchor>
    <xdr:from xmlns:xdr="http://schemas.openxmlformats.org/drawingml/2006/spreadsheetDrawing">
      <xdr:col>50</xdr:col>
      <xdr:colOff>135890</xdr:colOff>
      <xdr:row>87</xdr:row>
      <xdr:rowOff>143510</xdr:rowOff>
    </xdr:from>
    <xdr:to xmlns:xdr="http://schemas.openxmlformats.org/drawingml/2006/spreadsheetDrawing">
      <xdr:col>56</xdr:col>
      <xdr:colOff>171450</xdr:colOff>
      <xdr:row>89</xdr:row>
      <xdr:rowOff>342900</xdr:rowOff>
    </xdr:to>
    <xdr:sp macro="" textlink="">
      <xdr:nvSpPr>
        <xdr:cNvPr id="15" name="テキスト ボックス 14"/>
        <xdr:cNvSpPr txBox="1"/>
      </xdr:nvSpPr>
      <xdr:spPr>
        <a:xfrm>
          <a:off x="7889240" y="33461960"/>
          <a:ext cx="3660775" cy="1228090"/>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800" b="1" u="sng">
              <a:solidFill>
                <a:srgbClr val="FF0000"/>
              </a:solidFill>
              <a:effectLst/>
              <a:latin typeface="+mn-lt"/>
              <a:ea typeface="+mn-ea"/>
              <a:cs typeface="+mn-cs"/>
            </a:rPr>
            <a:t>⚠ 注意！！</a:t>
          </a:r>
          <a:endParaRPr kumimoji="1" lang="en-US" altLang="ja-JP" sz="1800">
            <a:solidFill>
              <a:srgbClr val="FF0000"/>
            </a:solidFill>
          </a:endParaRPr>
        </a:p>
        <a:p>
          <a:r>
            <a:rPr kumimoji="1" lang="ja-JP" altLang="en-US" sz="1100"/>
            <a:t>４～８ページ（８７～２３１</a:t>
          </a:r>
          <a:r>
            <a:rPr kumimoji="1" lang="ja-JP" altLang="ja-JP" sz="1100" b="0" u="none">
              <a:solidFill>
                <a:schemeClr val="dk1"/>
              </a:solidFill>
              <a:effectLst/>
              <a:latin typeface="+mn-lt"/>
              <a:ea typeface="+mn-ea"/>
              <a:cs typeface="+mn-cs"/>
            </a:rPr>
            <a:t>行目</a:t>
          </a:r>
          <a:r>
            <a:rPr kumimoji="1" lang="ja-JP" altLang="en-US" sz="1100"/>
            <a:t>）の２は、令和</a:t>
          </a:r>
          <a:r>
            <a:rPr kumimoji="1" lang="en-US" altLang="ja-JP" sz="1100"/>
            <a:t>3</a:t>
          </a:r>
          <a:r>
            <a:rPr kumimoji="1" lang="ja-JP" altLang="en-US" sz="1100"/>
            <a:t>年をもって終了している項目のため、入力はされませんようお願いいたします。</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38100</xdr:colOff>
          <xdr:row>13</xdr:row>
          <xdr:rowOff>12700</xdr:rowOff>
        </xdr:from>
        <xdr:to xmlns:xdr="http://schemas.openxmlformats.org/drawingml/2006/spreadsheetDrawing">
          <xdr:col>15</xdr:col>
          <xdr:colOff>31750</xdr:colOff>
          <xdr:row>14</xdr:row>
          <xdr:rowOff>19050</xdr:rowOff>
        </xdr:to>
        <xdr:sp textlink="">
          <xdr:nvSpPr>
            <xdr:cNvPr id="1528" name="チェック 504" hidden="1">
              <a:extLst>
                <a:ext uri="{63B3BB69-23CF-44E3-9099-C40C66FF867C}">
                  <a14:compatExt spid="_x0000_s1528"/>
                </a:ext>
              </a:extLst>
            </xdr:cNvPr>
            <xdr:cNvSpPr>
              <a:spLocks noRot="1" noChangeShapeType="1"/>
            </xdr:cNvSpPr>
          </xdr:nvSpPr>
          <xdr:spPr>
            <a:xfrm>
              <a:off x="1598295" y="4327525"/>
              <a:ext cx="23368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24</xdr:row>
          <xdr:rowOff>564515</xdr:rowOff>
        </xdr:from>
        <xdr:to xmlns:xdr="http://schemas.openxmlformats.org/drawingml/2006/spreadsheetDrawing">
          <xdr:col>24</xdr:col>
          <xdr:colOff>6350</xdr:colOff>
          <xdr:row>26</xdr:row>
          <xdr:rowOff>50800</xdr:rowOff>
        </xdr:to>
        <xdr:sp textlink="">
          <xdr:nvSpPr>
            <xdr:cNvPr id="1529" name="チェック 505" hidden="1">
              <a:extLst>
                <a:ext uri="{63B3BB69-23CF-44E3-9099-C40C66FF867C}">
                  <a14:compatExt spid="_x0000_s1529"/>
                </a:ext>
              </a:extLst>
            </xdr:cNvPr>
            <xdr:cNvSpPr>
              <a:spLocks noRot="1" noChangeShapeType="1"/>
            </xdr:cNvSpPr>
          </xdr:nvSpPr>
          <xdr:spPr>
            <a:xfrm>
              <a:off x="2640330" y="8308340"/>
              <a:ext cx="24638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172085</xdr:rowOff>
        </xdr:from>
        <xdr:to xmlns:xdr="http://schemas.openxmlformats.org/drawingml/2006/spreadsheetDrawing">
          <xdr:col>24</xdr:col>
          <xdr:colOff>12700</xdr:colOff>
          <xdr:row>27</xdr:row>
          <xdr:rowOff>50800</xdr:rowOff>
        </xdr:to>
        <xdr:sp textlink="">
          <xdr:nvSpPr>
            <xdr:cNvPr id="1530" name="チェック 506" hidden="1">
              <a:extLst>
                <a:ext uri="{63B3BB69-23CF-44E3-9099-C40C66FF867C}">
                  <a14:compatExt spid="_x0000_s1530"/>
                </a:ext>
              </a:extLst>
            </xdr:cNvPr>
            <xdr:cNvSpPr>
              <a:spLocks noRot="1" noChangeShapeType="1"/>
            </xdr:cNvSpPr>
          </xdr:nvSpPr>
          <xdr:spPr>
            <a:xfrm>
              <a:off x="2653030" y="8487410"/>
              <a:ext cx="24003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26</xdr:row>
          <xdr:rowOff>158750</xdr:rowOff>
        </xdr:from>
        <xdr:to xmlns:xdr="http://schemas.openxmlformats.org/drawingml/2006/spreadsheetDrawing">
          <xdr:col>24</xdr:col>
          <xdr:colOff>6350</xdr:colOff>
          <xdr:row>28</xdr:row>
          <xdr:rowOff>57150</xdr:rowOff>
        </xdr:to>
        <xdr:sp textlink="">
          <xdr:nvSpPr>
            <xdr:cNvPr id="1531" name="チェック 507" hidden="1">
              <a:extLst>
                <a:ext uri="{63B3BB69-23CF-44E3-9099-C40C66FF867C}">
                  <a14:compatExt spid="_x0000_s1531"/>
                </a:ext>
              </a:extLst>
            </xdr:cNvPr>
            <xdr:cNvSpPr>
              <a:spLocks noRot="1" noChangeShapeType="1"/>
            </xdr:cNvSpPr>
          </xdr:nvSpPr>
          <xdr:spPr>
            <a:xfrm>
              <a:off x="2640330" y="8664575"/>
              <a:ext cx="24638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120015</xdr:colOff>
          <xdr:row>30</xdr:row>
          <xdr:rowOff>215900</xdr:rowOff>
        </xdr:from>
        <xdr:to xmlns:xdr="http://schemas.openxmlformats.org/drawingml/2006/spreadsheetDrawing">
          <xdr:col>23</xdr:col>
          <xdr:colOff>120015</xdr:colOff>
          <xdr:row>32</xdr:row>
          <xdr:rowOff>25400</xdr:rowOff>
        </xdr:to>
        <xdr:sp textlink="">
          <xdr:nvSpPr>
            <xdr:cNvPr id="1532" name="チェック 508" hidden="1">
              <a:extLst>
                <a:ext uri="{63B3BB69-23CF-44E3-9099-C40C66FF867C}">
                  <a14:compatExt spid="_x0000_s1532"/>
                </a:ext>
              </a:extLst>
            </xdr:cNvPr>
            <xdr:cNvSpPr>
              <a:spLocks noRot="1" noChangeShapeType="1"/>
            </xdr:cNvSpPr>
          </xdr:nvSpPr>
          <xdr:spPr>
            <a:xfrm>
              <a:off x="2640330" y="9807575"/>
              <a:ext cx="24003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101600</xdr:colOff>
          <xdr:row>29</xdr:row>
          <xdr:rowOff>489585</xdr:rowOff>
        </xdr:from>
        <xdr:to xmlns:xdr="http://schemas.openxmlformats.org/drawingml/2006/spreadsheetDrawing">
          <xdr:col>38</xdr:col>
          <xdr:colOff>127000</xdr:colOff>
          <xdr:row>31</xdr:row>
          <xdr:rowOff>19050</xdr:rowOff>
        </xdr:to>
        <xdr:sp textlink="">
          <xdr:nvSpPr>
            <xdr:cNvPr id="1533" name="チェック 509" hidden="1">
              <a:extLst>
                <a:ext uri="{63B3BB69-23CF-44E3-9099-C40C66FF867C}">
                  <a14:compatExt spid="_x0000_s1533"/>
                </a:ext>
              </a:extLst>
            </xdr:cNvPr>
            <xdr:cNvSpPr>
              <a:spLocks noRot="1" noChangeShapeType="1"/>
            </xdr:cNvSpPr>
          </xdr:nvSpPr>
          <xdr:spPr>
            <a:xfrm>
              <a:off x="5304155" y="9585960"/>
              <a:ext cx="22161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29</xdr:row>
          <xdr:rowOff>495300</xdr:rowOff>
        </xdr:from>
        <xdr:to xmlns:xdr="http://schemas.openxmlformats.org/drawingml/2006/spreadsheetDrawing">
          <xdr:col>23</xdr:col>
          <xdr:colOff>120015</xdr:colOff>
          <xdr:row>31</xdr:row>
          <xdr:rowOff>38735</xdr:rowOff>
        </xdr:to>
        <xdr:sp textlink="">
          <xdr:nvSpPr>
            <xdr:cNvPr id="1534" name="チェック 510" hidden="1">
              <a:extLst>
                <a:ext uri="{63B3BB69-23CF-44E3-9099-C40C66FF867C}">
                  <a14:compatExt spid="_x0000_s1534"/>
                </a:ext>
              </a:extLst>
            </xdr:cNvPr>
            <xdr:cNvSpPr>
              <a:spLocks noRot="1" noChangeShapeType="1"/>
            </xdr:cNvSpPr>
          </xdr:nvSpPr>
          <xdr:spPr>
            <a:xfrm>
              <a:off x="2640330" y="9591675"/>
              <a:ext cx="24003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34</xdr:row>
          <xdr:rowOff>278765</xdr:rowOff>
        </xdr:from>
        <xdr:to xmlns:xdr="http://schemas.openxmlformats.org/drawingml/2006/spreadsheetDrawing">
          <xdr:col>29</xdr:col>
          <xdr:colOff>88900</xdr:colOff>
          <xdr:row>34</xdr:row>
          <xdr:rowOff>533400</xdr:rowOff>
        </xdr:to>
        <xdr:sp textlink="">
          <xdr:nvSpPr>
            <xdr:cNvPr id="1535" name="チェック 511" hidden="1">
              <a:extLst>
                <a:ext uri="{63B3BB69-23CF-44E3-9099-C40C66FF867C}">
                  <a14:compatExt spid="_x0000_s1535"/>
                </a:ext>
              </a:extLst>
            </xdr:cNvPr>
            <xdr:cNvSpPr>
              <a:spLocks noRot="1" noChangeShapeType="1"/>
            </xdr:cNvSpPr>
          </xdr:nvSpPr>
          <xdr:spPr>
            <a:xfrm>
              <a:off x="3493770" y="11013440"/>
              <a:ext cx="22796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44450</xdr:colOff>
          <xdr:row>32</xdr:row>
          <xdr:rowOff>133350</xdr:rowOff>
        </xdr:from>
        <xdr:to xmlns:xdr="http://schemas.openxmlformats.org/drawingml/2006/spreadsheetDrawing">
          <xdr:col>45</xdr:col>
          <xdr:colOff>82550</xdr:colOff>
          <xdr:row>33</xdr:row>
          <xdr:rowOff>50800</xdr:rowOff>
        </xdr:to>
        <xdr:sp textlink="">
          <xdr:nvSpPr>
            <xdr:cNvPr id="1536" name="チェック 512" hidden="1">
              <a:extLst>
                <a:ext uri="{63B3BB69-23CF-44E3-9099-C40C66FF867C}">
                  <a14:compatExt spid="_x0000_s1536"/>
                </a:ext>
              </a:extLst>
            </xdr:cNvPr>
            <xdr:cNvSpPr>
              <a:spLocks noRot="1" noChangeShapeType="1"/>
            </xdr:cNvSpPr>
          </xdr:nvSpPr>
          <xdr:spPr>
            <a:xfrm>
              <a:off x="6620510" y="10182225"/>
              <a:ext cx="23431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44450</xdr:colOff>
          <xdr:row>32</xdr:row>
          <xdr:rowOff>323850</xdr:rowOff>
        </xdr:from>
        <xdr:to xmlns:xdr="http://schemas.openxmlformats.org/drawingml/2006/spreadsheetDrawing">
          <xdr:col>45</xdr:col>
          <xdr:colOff>88900</xdr:colOff>
          <xdr:row>33</xdr:row>
          <xdr:rowOff>240665</xdr:rowOff>
        </xdr:to>
        <xdr:sp textlink="">
          <xdr:nvSpPr>
            <xdr:cNvPr id="1537" name="チェック 513" hidden="1">
              <a:extLst>
                <a:ext uri="{63B3BB69-23CF-44E3-9099-C40C66FF867C}">
                  <a14:compatExt spid="_x0000_s1537"/>
                </a:ext>
              </a:extLst>
            </xdr:cNvPr>
            <xdr:cNvSpPr>
              <a:spLocks noRot="1" noChangeShapeType="1"/>
            </xdr:cNvSpPr>
          </xdr:nvSpPr>
          <xdr:spPr>
            <a:xfrm>
              <a:off x="6620510" y="10372725"/>
              <a:ext cx="240665"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190500</xdr:colOff>
          <xdr:row>32</xdr:row>
          <xdr:rowOff>133350</xdr:rowOff>
        </xdr:from>
        <xdr:to xmlns:xdr="http://schemas.openxmlformats.org/drawingml/2006/spreadsheetDrawing">
          <xdr:col>40</xdr:col>
          <xdr:colOff>44450</xdr:colOff>
          <xdr:row>33</xdr:row>
          <xdr:rowOff>50800</xdr:rowOff>
        </xdr:to>
        <xdr:sp textlink="">
          <xdr:nvSpPr>
            <xdr:cNvPr id="1538" name="チェック 514" hidden="1">
              <a:extLst>
                <a:ext uri="{63B3BB69-23CF-44E3-9099-C40C66FF867C}">
                  <a14:compatExt spid="_x0000_s1538"/>
                </a:ext>
              </a:extLst>
            </xdr:cNvPr>
            <xdr:cNvSpPr>
              <a:spLocks noRot="1" noChangeShapeType="1"/>
            </xdr:cNvSpPr>
          </xdr:nvSpPr>
          <xdr:spPr>
            <a:xfrm>
              <a:off x="5589270" y="10182225"/>
              <a:ext cx="24638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196215</xdr:colOff>
          <xdr:row>32</xdr:row>
          <xdr:rowOff>317500</xdr:rowOff>
        </xdr:from>
        <xdr:to xmlns:xdr="http://schemas.openxmlformats.org/drawingml/2006/spreadsheetDrawing">
          <xdr:col>40</xdr:col>
          <xdr:colOff>38100</xdr:colOff>
          <xdr:row>33</xdr:row>
          <xdr:rowOff>240665</xdr:rowOff>
        </xdr:to>
        <xdr:sp textlink="">
          <xdr:nvSpPr>
            <xdr:cNvPr id="1539" name="チェック 515" hidden="1">
              <a:extLst>
                <a:ext uri="{63B3BB69-23CF-44E3-9099-C40C66FF867C}">
                  <a14:compatExt spid="_x0000_s1539"/>
                </a:ext>
              </a:extLst>
            </xdr:cNvPr>
            <xdr:cNvSpPr>
              <a:spLocks noRot="1" noChangeShapeType="1"/>
            </xdr:cNvSpPr>
          </xdr:nvSpPr>
          <xdr:spPr>
            <a:xfrm>
              <a:off x="5594985" y="10366375"/>
              <a:ext cx="2343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127000</xdr:colOff>
          <xdr:row>32</xdr:row>
          <xdr:rowOff>139700</xdr:rowOff>
        </xdr:from>
        <xdr:to xmlns:xdr="http://schemas.openxmlformats.org/drawingml/2006/spreadsheetDrawing">
          <xdr:col>34</xdr:col>
          <xdr:colOff>146050</xdr:colOff>
          <xdr:row>33</xdr:row>
          <xdr:rowOff>57785</xdr:rowOff>
        </xdr:to>
        <xdr:sp textlink="">
          <xdr:nvSpPr>
            <xdr:cNvPr id="1540" name="チェック 516" hidden="1">
              <a:extLst>
                <a:ext uri="{63B3BB69-23CF-44E3-9099-C40C66FF867C}">
                  <a14:compatExt spid="_x0000_s1540"/>
                </a:ext>
              </a:extLst>
            </xdr:cNvPr>
            <xdr:cNvSpPr>
              <a:spLocks noRot="1" noChangeShapeType="1"/>
            </xdr:cNvSpPr>
          </xdr:nvSpPr>
          <xdr:spPr>
            <a:xfrm>
              <a:off x="4544695" y="10188575"/>
              <a:ext cx="215265"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127000</xdr:colOff>
          <xdr:row>32</xdr:row>
          <xdr:rowOff>330835</xdr:rowOff>
        </xdr:from>
        <xdr:to xmlns:xdr="http://schemas.openxmlformats.org/drawingml/2006/spreadsheetDrawing">
          <xdr:col>34</xdr:col>
          <xdr:colOff>165100</xdr:colOff>
          <xdr:row>33</xdr:row>
          <xdr:rowOff>247650</xdr:rowOff>
        </xdr:to>
        <xdr:sp textlink="">
          <xdr:nvSpPr>
            <xdr:cNvPr id="1541" name="チェック 517" hidden="1">
              <a:extLst>
                <a:ext uri="{63B3BB69-23CF-44E3-9099-C40C66FF867C}">
                  <a14:compatExt spid="_x0000_s1541"/>
                </a:ext>
              </a:extLst>
            </xdr:cNvPr>
            <xdr:cNvSpPr>
              <a:spLocks noRot="1" noChangeShapeType="1"/>
            </xdr:cNvSpPr>
          </xdr:nvSpPr>
          <xdr:spPr>
            <a:xfrm>
              <a:off x="4544695" y="10379710"/>
              <a:ext cx="234315"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32</xdr:row>
          <xdr:rowOff>133350</xdr:rowOff>
        </xdr:from>
        <xdr:to xmlns:xdr="http://schemas.openxmlformats.org/drawingml/2006/spreadsheetDrawing">
          <xdr:col>29</xdr:col>
          <xdr:colOff>107950</xdr:colOff>
          <xdr:row>33</xdr:row>
          <xdr:rowOff>50800</xdr:rowOff>
        </xdr:to>
        <xdr:sp textlink="">
          <xdr:nvSpPr>
            <xdr:cNvPr id="1542" name="チェック 518" hidden="1">
              <a:extLst>
                <a:ext uri="{63B3BB69-23CF-44E3-9099-C40C66FF867C}">
                  <a14:compatExt spid="_x0000_s1542"/>
                </a:ext>
              </a:extLst>
            </xdr:cNvPr>
            <xdr:cNvSpPr>
              <a:spLocks noRot="1" noChangeShapeType="1"/>
            </xdr:cNvSpPr>
          </xdr:nvSpPr>
          <xdr:spPr>
            <a:xfrm>
              <a:off x="3493770" y="10182225"/>
              <a:ext cx="24701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32</xdr:row>
          <xdr:rowOff>310515</xdr:rowOff>
        </xdr:from>
        <xdr:to xmlns:xdr="http://schemas.openxmlformats.org/drawingml/2006/spreadsheetDrawing">
          <xdr:col>29</xdr:col>
          <xdr:colOff>50800</xdr:colOff>
          <xdr:row>33</xdr:row>
          <xdr:rowOff>247650</xdr:rowOff>
        </xdr:to>
        <xdr:sp textlink="">
          <xdr:nvSpPr>
            <xdr:cNvPr id="1543" name="チェック 519" hidden="1">
              <a:extLst>
                <a:ext uri="{63B3BB69-23CF-44E3-9099-C40C66FF867C}">
                  <a14:compatExt spid="_x0000_s1543"/>
                </a:ext>
              </a:extLst>
            </xdr:cNvPr>
            <xdr:cNvSpPr>
              <a:spLocks noRot="1" noChangeShapeType="1"/>
            </xdr:cNvSpPr>
          </xdr:nvSpPr>
          <xdr:spPr>
            <a:xfrm>
              <a:off x="3493770" y="10359390"/>
              <a:ext cx="189865" cy="280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190500</xdr:colOff>
          <xdr:row>34</xdr:row>
          <xdr:rowOff>273050</xdr:rowOff>
        </xdr:from>
        <xdr:to xmlns:xdr="http://schemas.openxmlformats.org/drawingml/2006/spreadsheetDrawing">
          <xdr:col>40</xdr:col>
          <xdr:colOff>31750</xdr:colOff>
          <xdr:row>34</xdr:row>
          <xdr:rowOff>539750</xdr:rowOff>
        </xdr:to>
        <xdr:sp textlink="">
          <xdr:nvSpPr>
            <xdr:cNvPr id="1544" name="チェック 520" hidden="1">
              <a:extLst>
                <a:ext uri="{63B3BB69-23CF-44E3-9099-C40C66FF867C}">
                  <a14:compatExt spid="_x0000_s1544"/>
                </a:ext>
              </a:extLst>
            </xdr:cNvPr>
            <xdr:cNvSpPr>
              <a:spLocks noRot="1" noChangeShapeType="1"/>
            </xdr:cNvSpPr>
          </xdr:nvSpPr>
          <xdr:spPr>
            <a:xfrm>
              <a:off x="5589270" y="11007725"/>
              <a:ext cx="2336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120650</xdr:colOff>
          <xdr:row>34</xdr:row>
          <xdr:rowOff>285115</xdr:rowOff>
        </xdr:from>
        <xdr:to xmlns:xdr="http://schemas.openxmlformats.org/drawingml/2006/spreadsheetDrawing">
          <xdr:col>34</xdr:col>
          <xdr:colOff>146050</xdr:colOff>
          <xdr:row>34</xdr:row>
          <xdr:rowOff>533400</xdr:rowOff>
        </xdr:to>
        <xdr:sp textlink="">
          <xdr:nvSpPr>
            <xdr:cNvPr id="1545" name="チェック 521" hidden="1">
              <a:extLst>
                <a:ext uri="{63B3BB69-23CF-44E3-9099-C40C66FF867C}">
                  <a14:compatExt spid="_x0000_s1545"/>
                </a:ext>
              </a:extLst>
            </xdr:cNvPr>
            <xdr:cNvSpPr>
              <a:spLocks noRot="1" noChangeShapeType="1"/>
            </xdr:cNvSpPr>
          </xdr:nvSpPr>
          <xdr:spPr>
            <a:xfrm>
              <a:off x="4538345" y="11019790"/>
              <a:ext cx="22161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451</xdr:row>
          <xdr:rowOff>807085</xdr:rowOff>
        </xdr:from>
        <xdr:to xmlns:xdr="http://schemas.openxmlformats.org/drawingml/2006/spreadsheetDrawing">
          <xdr:col>28</xdr:col>
          <xdr:colOff>69850</xdr:colOff>
          <xdr:row>451</xdr:row>
          <xdr:rowOff>959485</xdr:rowOff>
        </xdr:to>
        <xdr:sp textlink="">
          <xdr:nvSpPr>
            <xdr:cNvPr id="1546" name="チェック 522" hidden="1">
              <a:extLst>
                <a:ext uri="{63B3BB69-23CF-44E3-9099-C40C66FF867C}">
                  <a14:compatExt spid="_x0000_s1546"/>
                </a:ext>
              </a:extLst>
            </xdr:cNvPr>
            <xdr:cNvSpPr>
              <a:spLocks noRot="1" noChangeShapeType="1"/>
            </xdr:cNvSpPr>
          </xdr:nvSpPr>
          <xdr:spPr>
            <a:xfrm>
              <a:off x="3259455" y="174531655"/>
              <a:ext cx="24701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25400</xdr:colOff>
          <xdr:row>451</xdr:row>
          <xdr:rowOff>609600</xdr:rowOff>
        </xdr:from>
        <xdr:to xmlns:xdr="http://schemas.openxmlformats.org/drawingml/2006/spreadsheetDrawing">
          <xdr:col>25</xdr:col>
          <xdr:colOff>50800</xdr:colOff>
          <xdr:row>451</xdr:row>
          <xdr:rowOff>744220</xdr:rowOff>
        </xdr:to>
        <xdr:sp textlink="">
          <xdr:nvSpPr>
            <xdr:cNvPr id="1547" name="チェック 523" hidden="1">
              <a:extLst>
                <a:ext uri="{63B3BB69-23CF-44E3-9099-C40C66FF867C}">
                  <a14:compatExt spid="_x0000_s1547"/>
                </a:ext>
              </a:extLst>
            </xdr:cNvPr>
            <xdr:cNvSpPr>
              <a:spLocks noRot="1" noChangeShapeType="1"/>
            </xdr:cNvSpPr>
          </xdr:nvSpPr>
          <xdr:spPr>
            <a:xfrm>
              <a:off x="2785745" y="174334170"/>
              <a:ext cx="265430" cy="134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451</xdr:row>
          <xdr:rowOff>385445</xdr:rowOff>
        </xdr:from>
        <xdr:to xmlns:xdr="http://schemas.openxmlformats.org/drawingml/2006/spreadsheetDrawing">
          <xdr:col>13</xdr:col>
          <xdr:colOff>114300</xdr:colOff>
          <xdr:row>451</xdr:row>
          <xdr:rowOff>596265</xdr:rowOff>
        </xdr:to>
        <xdr:sp textlink="">
          <xdr:nvSpPr>
            <xdr:cNvPr id="1548" name="チェック 524" hidden="1">
              <a:extLst>
                <a:ext uri="{63B3BB69-23CF-44E3-9099-C40C66FF867C}">
                  <a14:compatExt spid="_x0000_s1548"/>
                </a:ext>
              </a:extLst>
            </xdr:cNvPr>
            <xdr:cNvSpPr>
              <a:spLocks noRot="1" noChangeShapeType="1"/>
            </xdr:cNvSpPr>
          </xdr:nvSpPr>
          <xdr:spPr>
            <a:xfrm>
              <a:off x="1434465" y="174110015"/>
              <a:ext cx="2400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451</xdr:row>
          <xdr:rowOff>591820</xdr:rowOff>
        </xdr:from>
        <xdr:to xmlns:xdr="http://schemas.openxmlformats.org/drawingml/2006/spreadsheetDrawing">
          <xdr:col>13</xdr:col>
          <xdr:colOff>114300</xdr:colOff>
          <xdr:row>451</xdr:row>
          <xdr:rowOff>802640</xdr:rowOff>
        </xdr:to>
        <xdr:sp textlink="">
          <xdr:nvSpPr>
            <xdr:cNvPr id="1549" name="チェック 525" hidden="1">
              <a:extLst>
                <a:ext uri="{63B3BB69-23CF-44E3-9099-C40C66FF867C}">
                  <a14:compatExt spid="_x0000_s1549"/>
                </a:ext>
              </a:extLst>
            </xdr:cNvPr>
            <xdr:cNvSpPr>
              <a:spLocks noRot="1" noChangeShapeType="1"/>
            </xdr:cNvSpPr>
          </xdr:nvSpPr>
          <xdr:spPr>
            <a:xfrm>
              <a:off x="1434465" y="174316390"/>
              <a:ext cx="2400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114300</xdr:colOff>
          <xdr:row>451</xdr:row>
          <xdr:rowOff>788670</xdr:rowOff>
        </xdr:from>
        <xdr:to xmlns:xdr="http://schemas.openxmlformats.org/drawingml/2006/spreadsheetDrawing">
          <xdr:col>14</xdr:col>
          <xdr:colOff>12700</xdr:colOff>
          <xdr:row>451</xdr:row>
          <xdr:rowOff>995045</xdr:rowOff>
        </xdr:to>
        <xdr:sp textlink="">
          <xdr:nvSpPr>
            <xdr:cNvPr id="1550" name="チェック 526" hidden="1">
              <a:extLst>
                <a:ext uri="{63B3BB69-23CF-44E3-9099-C40C66FF867C}">
                  <a14:compatExt spid="_x0000_s1550"/>
                </a:ext>
              </a:extLst>
            </xdr:cNvPr>
            <xdr:cNvSpPr>
              <a:spLocks noRot="1" noChangeShapeType="1"/>
            </xdr:cNvSpPr>
          </xdr:nvSpPr>
          <xdr:spPr>
            <a:xfrm>
              <a:off x="1434465" y="174513240"/>
              <a:ext cx="258445"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152400</xdr:colOff>
          <xdr:row>451</xdr:row>
          <xdr:rowOff>381000</xdr:rowOff>
        </xdr:from>
        <xdr:to xmlns:xdr="http://schemas.openxmlformats.org/drawingml/2006/spreadsheetDrawing">
          <xdr:col>30</xdr:col>
          <xdr:colOff>12700</xdr:colOff>
          <xdr:row>451</xdr:row>
          <xdr:rowOff>591820</xdr:rowOff>
        </xdr:to>
        <xdr:sp textlink="">
          <xdr:nvSpPr>
            <xdr:cNvPr id="1551" name="チェック 527" hidden="1">
              <a:extLst>
                <a:ext uri="{63B3BB69-23CF-44E3-9099-C40C66FF867C}">
                  <a14:compatExt spid="_x0000_s1551"/>
                </a:ext>
              </a:extLst>
            </xdr:cNvPr>
            <xdr:cNvSpPr>
              <a:spLocks noRot="1" noChangeShapeType="1"/>
            </xdr:cNvSpPr>
          </xdr:nvSpPr>
          <xdr:spPr>
            <a:xfrm>
              <a:off x="3589020" y="174105570"/>
              <a:ext cx="2527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50800</xdr:colOff>
          <xdr:row>451</xdr:row>
          <xdr:rowOff>385445</xdr:rowOff>
        </xdr:from>
        <xdr:to xmlns:xdr="http://schemas.openxmlformats.org/drawingml/2006/spreadsheetDrawing">
          <xdr:col>39</xdr:col>
          <xdr:colOff>101600</xdr:colOff>
          <xdr:row>451</xdr:row>
          <xdr:rowOff>596265</xdr:rowOff>
        </xdr:to>
        <xdr:sp textlink="">
          <xdr:nvSpPr>
            <xdr:cNvPr id="1552" name="チェック 528" hidden="1">
              <a:extLst>
                <a:ext uri="{63B3BB69-23CF-44E3-9099-C40C66FF867C}">
                  <a14:compatExt spid="_x0000_s1552"/>
                </a:ext>
              </a:extLst>
            </xdr:cNvPr>
            <xdr:cNvSpPr>
              <a:spLocks noRot="1" noChangeShapeType="1"/>
            </xdr:cNvSpPr>
          </xdr:nvSpPr>
          <xdr:spPr>
            <a:xfrm>
              <a:off x="5449570" y="174110015"/>
              <a:ext cx="24701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107950</xdr:colOff>
          <xdr:row>451</xdr:row>
          <xdr:rowOff>591820</xdr:rowOff>
        </xdr:from>
        <xdr:to xmlns:xdr="http://schemas.openxmlformats.org/drawingml/2006/spreadsheetDrawing">
          <xdr:col>33</xdr:col>
          <xdr:colOff>146050</xdr:colOff>
          <xdr:row>451</xdr:row>
          <xdr:rowOff>779780</xdr:rowOff>
        </xdr:to>
        <xdr:sp textlink="">
          <xdr:nvSpPr>
            <xdr:cNvPr id="1553" name="チェック 529" hidden="1">
              <a:extLst>
                <a:ext uri="{63B3BB69-23CF-44E3-9099-C40C66FF867C}">
                  <a14:compatExt spid="_x0000_s1553"/>
                </a:ext>
              </a:extLst>
            </xdr:cNvPr>
            <xdr:cNvSpPr>
              <a:spLocks noRot="1" noChangeShapeType="1"/>
            </xdr:cNvSpPr>
          </xdr:nvSpPr>
          <xdr:spPr>
            <a:xfrm>
              <a:off x="4329430" y="174316390"/>
              <a:ext cx="234315" cy="187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120650</xdr:colOff>
          <xdr:row>463</xdr:row>
          <xdr:rowOff>394335</xdr:rowOff>
        </xdr:from>
        <xdr:to xmlns:xdr="http://schemas.openxmlformats.org/drawingml/2006/spreadsheetDrawing">
          <xdr:col>28</xdr:col>
          <xdr:colOff>171450</xdr:colOff>
          <xdr:row>464</xdr:row>
          <xdr:rowOff>19050</xdr:rowOff>
        </xdr:to>
        <xdr:sp textlink="">
          <xdr:nvSpPr>
            <xdr:cNvPr id="1554" name="チェック 530" hidden="1">
              <a:extLst>
                <a:ext uri="{63B3BB69-23CF-44E3-9099-C40C66FF867C}">
                  <a14:compatExt spid="_x0000_s1554"/>
                </a:ext>
              </a:extLst>
            </xdr:cNvPr>
            <xdr:cNvSpPr>
              <a:spLocks noRot="1" noChangeShapeType="1"/>
            </xdr:cNvSpPr>
          </xdr:nvSpPr>
          <xdr:spPr>
            <a:xfrm>
              <a:off x="3361055" y="178366420"/>
              <a:ext cx="247015"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114300</xdr:colOff>
          <xdr:row>474</xdr:row>
          <xdr:rowOff>425450</xdr:rowOff>
        </xdr:from>
        <xdr:to xmlns:xdr="http://schemas.openxmlformats.org/drawingml/2006/spreadsheetDrawing">
          <xdr:col>28</xdr:col>
          <xdr:colOff>152400</xdr:colOff>
          <xdr:row>475</xdr:row>
          <xdr:rowOff>26035</xdr:rowOff>
        </xdr:to>
        <xdr:sp textlink="">
          <xdr:nvSpPr>
            <xdr:cNvPr id="1555" name="チェック 531" hidden="1">
              <a:extLst>
                <a:ext uri="{63B3BB69-23CF-44E3-9099-C40C66FF867C}">
                  <a14:compatExt spid="_x0000_s1555"/>
                </a:ext>
              </a:extLst>
            </xdr:cNvPr>
            <xdr:cNvSpPr>
              <a:spLocks noRot="1" noChangeShapeType="1"/>
            </xdr:cNvSpPr>
          </xdr:nvSpPr>
          <xdr:spPr>
            <a:xfrm>
              <a:off x="3354705" y="183169560"/>
              <a:ext cx="234315" cy="2101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xdr:row>
      <xdr:rowOff>132080</xdr:rowOff>
    </xdr:from>
    <xdr:to xmlns:xdr="http://schemas.openxmlformats.org/drawingml/2006/spreadsheetDrawing">
      <xdr:col>9</xdr:col>
      <xdr:colOff>621030</xdr:colOff>
      <xdr:row>4</xdr:row>
      <xdr:rowOff>0</xdr:rowOff>
    </xdr:to>
    <xdr:sp macro="" textlink="">
      <xdr:nvSpPr>
        <xdr:cNvPr id="3" name="矢印: 折線 2"/>
        <xdr:cNvSpPr/>
      </xdr:nvSpPr>
      <xdr:spPr>
        <a:xfrm rot="5400000">
          <a:off x="7261860" y="900430"/>
          <a:ext cx="3756660" cy="553720"/>
        </a:xfrm>
        <a:prstGeom prst="bentArrow">
          <a:avLst>
            <a:gd name="adj1" fmla="val 32288"/>
            <a:gd name="adj2" fmla="val 25863"/>
            <a:gd name="adj3" fmla="val 37971"/>
            <a:gd name="adj4" fmla="val 31793"/>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8</xdr:col>
      <xdr:colOff>521970</xdr:colOff>
      <xdr:row>4</xdr:row>
      <xdr:rowOff>8255</xdr:rowOff>
    </xdr:from>
    <xdr:to xmlns:xdr="http://schemas.openxmlformats.org/drawingml/2006/spreadsheetDrawing">
      <xdr:col>8</xdr:col>
      <xdr:colOff>640715</xdr:colOff>
      <xdr:row>24</xdr:row>
      <xdr:rowOff>0</xdr:rowOff>
    </xdr:to>
    <xdr:sp macro="" textlink="">
      <xdr:nvSpPr>
        <xdr:cNvPr id="4" name="左大かっこ 3"/>
        <xdr:cNvSpPr/>
      </xdr:nvSpPr>
      <xdr:spPr>
        <a:xfrm>
          <a:off x="10233660" y="1462405"/>
          <a:ext cx="118745" cy="5459095"/>
        </a:xfrm>
        <a:prstGeom prst="leftBracket">
          <a:avLst>
            <a:gd name="adj" fmla="val 108559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10</xdr:col>
      <xdr:colOff>19685</xdr:colOff>
      <xdr:row>4</xdr:row>
      <xdr:rowOff>10795</xdr:rowOff>
    </xdr:from>
    <xdr:to xmlns:xdr="http://schemas.openxmlformats.org/drawingml/2006/spreadsheetDrawing">
      <xdr:col>10</xdr:col>
      <xdr:colOff>131445</xdr:colOff>
      <xdr:row>23</xdr:row>
      <xdr:rowOff>323215</xdr:rowOff>
    </xdr:to>
    <xdr:sp macro="" textlink="">
      <xdr:nvSpPr>
        <xdr:cNvPr id="5" name="右大かっこ 4"/>
        <xdr:cNvSpPr/>
      </xdr:nvSpPr>
      <xdr:spPr>
        <a:xfrm>
          <a:off x="11305540" y="1464945"/>
          <a:ext cx="111760" cy="5443220"/>
        </a:xfrm>
        <a:prstGeom prst="rightBracket">
          <a:avLst>
            <a:gd name="adj" fmla="val 106585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471805</xdr:colOff>
      <xdr:row>5</xdr:row>
      <xdr:rowOff>8255</xdr:rowOff>
    </xdr:from>
    <xdr:to xmlns:xdr="http://schemas.openxmlformats.org/drawingml/2006/spreadsheetDrawing">
      <xdr:col>8</xdr:col>
      <xdr:colOff>635635</xdr:colOff>
      <xdr:row>49</xdr:row>
      <xdr:rowOff>0</xdr:rowOff>
    </xdr:to>
    <xdr:sp macro="" textlink="">
      <xdr:nvSpPr>
        <xdr:cNvPr id="3" name="左大かっこ 2"/>
        <xdr:cNvSpPr/>
      </xdr:nvSpPr>
      <xdr:spPr>
        <a:xfrm>
          <a:off x="10781030" y="1398905"/>
          <a:ext cx="163830" cy="16460470"/>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10</xdr:col>
      <xdr:colOff>11430</xdr:colOff>
      <xdr:row>5</xdr:row>
      <xdr:rowOff>10795</xdr:rowOff>
    </xdr:from>
    <xdr:to xmlns:xdr="http://schemas.openxmlformats.org/drawingml/2006/spreadsheetDrawing">
      <xdr:col>10</xdr:col>
      <xdr:colOff>182245</xdr:colOff>
      <xdr:row>48</xdr:row>
      <xdr:rowOff>687070</xdr:rowOff>
    </xdr:to>
    <xdr:sp macro="" textlink="">
      <xdr:nvSpPr>
        <xdr:cNvPr id="5" name="左大かっこ 4"/>
        <xdr:cNvSpPr/>
      </xdr:nvSpPr>
      <xdr:spPr>
        <a:xfrm flipH="1">
          <a:off x="11888470" y="1401445"/>
          <a:ext cx="170815" cy="1644967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xdr:col>
      <xdr:colOff>11430</xdr:colOff>
      <xdr:row>3</xdr:row>
      <xdr:rowOff>49530</xdr:rowOff>
    </xdr:from>
    <xdr:to xmlns:xdr="http://schemas.openxmlformats.org/drawingml/2006/spreadsheetDrawing">
      <xdr:col>9</xdr:col>
      <xdr:colOff>579120</xdr:colOff>
      <xdr:row>5</xdr:row>
      <xdr:rowOff>0</xdr:rowOff>
    </xdr:to>
    <xdr:sp macro="" textlink="">
      <xdr:nvSpPr>
        <xdr:cNvPr id="7" name="矢印: 折線 6"/>
        <xdr:cNvSpPr/>
      </xdr:nvSpPr>
      <xdr:spPr>
        <a:xfrm rot="5400000">
          <a:off x="7864475" y="824230"/>
          <a:ext cx="3709670" cy="566420"/>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194310</xdr:colOff>
      <xdr:row>10</xdr:row>
      <xdr:rowOff>326390</xdr:rowOff>
    </xdr:from>
    <xdr:to xmlns:xdr="http://schemas.openxmlformats.org/drawingml/2006/spreadsheetDrawing">
      <xdr:col>0</xdr:col>
      <xdr:colOff>1821815</xdr:colOff>
      <xdr:row>16</xdr:row>
      <xdr:rowOff>121920</xdr:rowOff>
    </xdr:to>
    <xdr:sp macro="" textlink="">
      <xdr:nvSpPr>
        <xdr:cNvPr id="6" name="テキスト ボックス 5"/>
        <xdr:cNvSpPr txBox="1"/>
      </xdr:nvSpPr>
      <xdr:spPr>
        <a:xfrm>
          <a:off x="194310" y="4145915"/>
          <a:ext cx="1627505" cy="1595755"/>
        </a:xfrm>
        <a:prstGeom prst="rect">
          <a:avLst/>
        </a:prstGeom>
        <a:solidFill>
          <a:schemeClr val="bg1">
            <a:lumMod val="95000"/>
          </a:schemeClr>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u="sng">
              <a:solidFill>
                <a:schemeClr val="dk1"/>
              </a:solidFill>
              <a:effectLst/>
              <a:latin typeface="+mn-lt"/>
              <a:ea typeface="+mn-ea"/>
              <a:cs typeface="+mn-cs"/>
            </a:rPr>
            <a:t>右</a:t>
          </a:r>
          <a:r>
            <a:rPr kumimoji="1" lang="ja-JP" altLang="ja-JP" sz="1100" u="sng">
              <a:solidFill>
                <a:schemeClr val="dk1"/>
              </a:solidFill>
              <a:effectLst/>
              <a:latin typeface="+mn-lt"/>
              <a:ea typeface="+mn-ea"/>
              <a:cs typeface="+mn-cs"/>
            </a:rPr>
            <a:t>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xdr:txBody>
    </xdr:sp>
    <xdr:clientData/>
  </xdr:twoCellAnchor>
  <xdr:twoCellAnchor>
    <xdr:from xmlns:xdr="http://schemas.openxmlformats.org/drawingml/2006/spreadsheetDrawing">
      <xdr:col>5</xdr:col>
      <xdr:colOff>8255</xdr:colOff>
      <xdr:row>4</xdr:row>
      <xdr:rowOff>139700</xdr:rowOff>
    </xdr:from>
    <xdr:to xmlns:xdr="http://schemas.openxmlformats.org/drawingml/2006/spreadsheetDrawing">
      <xdr:col>11</xdr:col>
      <xdr:colOff>598170</xdr:colOff>
      <xdr:row>5</xdr:row>
      <xdr:rowOff>0</xdr:rowOff>
    </xdr:to>
    <xdr:sp macro="" textlink="">
      <xdr:nvSpPr>
        <xdr:cNvPr id="3" name="矢印: 折線 2"/>
        <xdr:cNvSpPr/>
      </xdr:nvSpPr>
      <xdr:spPr>
        <a:xfrm rot="5400000">
          <a:off x="8317230" y="1390650"/>
          <a:ext cx="4715510" cy="77470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xdr:col>
      <xdr:colOff>11430</xdr:colOff>
      <xdr:row>3</xdr:row>
      <xdr:rowOff>86360</xdr:rowOff>
    </xdr:from>
    <xdr:to xmlns:xdr="http://schemas.openxmlformats.org/drawingml/2006/spreadsheetDrawing">
      <xdr:col>7</xdr:col>
      <xdr:colOff>602615</xdr:colOff>
      <xdr:row>5</xdr:row>
      <xdr:rowOff>132715</xdr:rowOff>
    </xdr:to>
    <xdr:sp macro="" textlink="">
      <xdr:nvSpPr>
        <xdr:cNvPr id="2" name="矢印: 折線 1"/>
        <xdr:cNvSpPr/>
      </xdr:nvSpPr>
      <xdr:spPr>
        <a:xfrm rot="5400000">
          <a:off x="8320405" y="880110"/>
          <a:ext cx="1758950" cy="1417955"/>
        </a:xfrm>
        <a:prstGeom prst="bentArrow">
          <a:avLst>
            <a:gd name="adj1" fmla="val 17248"/>
            <a:gd name="adj2" fmla="val 18780"/>
            <a:gd name="adj3" fmla="val 25000"/>
            <a:gd name="adj4" fmla="val 43750"/>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10</xdr:col>
      <xdr:colOff>323215</xdr:colOff>
      <xdr:row>5</xdr:row>
      <xdr:rowOff>8255</xdr:rowOff>
    </xdr:from>
    <xdr:to xmlns:xdr="http://schemas.openxmlformats.org/drawingml/2006/spreadsheetDrawing">
      <xdr:col>11</xdr:col>
      <xdr:colOff>635</xdr:colOff>
      <xdr:row>49</xdr:row>
      <xdr:rowOff>0</xdr:rowOff>
    </xdr:to>
    <xdr:sp macro="" textlink="">
      <xdr:nvSpPr>
        <xdr:cNvPr id="7" name="左大かっこ 6"/>
        <xdr:cNvSpPr/>
      </xdr:nvSpPr>
      <xdr:spPr>
        <a:xfrm>
          <a:off x="12250420" y="2173605"/>
          <a:ext cx="184785" cy="12371070"/>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12</xdr:col>
      <xdr:colOff>16510</xdr:colOff>
      <xdr:row>5</xdr:row>
      <xdr:rowOff>8255</xdr:rowOff>
    </xdr:from>
    <xdr:to xmlns:xdr="http://schemas.openxmlformats.org/drawingml/2006/spreadsheetDrawing">
      <xdr:col>12</xdr:col>
      <xdr:colOff>182245</xdr:colOff>
      <xdr:row>49</xdr:row>
      <xdr:rowOff>3175</xdr:rowOff>
    </xdr:to>
    <xdr:sp macro="" textlink="">
      <xdr:nvSpPr>
        <xdr:cNvPr id="8" name="左大かっこ 7"/>
        <xdr:cNvSpPr/>
      </xdr:nvSpPr>
      <xdr:spPr>
        <a:xfrm flipH="1">
          <a:off x="13339445" y="2173605"/>
          <a:ext cx="165735" cy="1237424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778510</xdr:colOff>
      <xdr:row>3</xdr:row>
      <xdr:rowOff>69215</xdr:rowOff>
    </xdr:from>
    <xdr:to xmlns:xdr="http://schemas.openxmlformats.org/drawingml/2006/spreadsheetDrawing">
      <xdr:col>8</xdr:col>
      <xdr:colOff>527050</xdr:colOff>
      <xdr:row>5</xdr:row>
      <xdr:rowOff>0</xdr:rowOff>
    </xdr:to>
    <xdr:sp macro="" textlink="">
      <xdr:nvSpPr>
        <xdr:cNvPr id="2" name="矢印: 折線 1"/>
        <xdr:cNvSpPr/>
      </xdr:nvSpPr>
      <xdr:spPr>
        <a:xfrm rot="5400000">
          <a:off x="8447405" y="843915"/>
          <a:ext cx="1215390" cy="483235"/>
        </a:xfrm>
        <a:prstGeom prst="bentArrow">
          <a:avLst>
            <a:gd name="adj1" fmla="val 26840"/>
            <a:gd name="adj2" fmla="val 18780"/>
            <a:gd name="adj3" fmla="val 40328"/>
            <a:gd name="adj4" fmla="val 43750"/>
          </a:avLst>
        </a:prstGeom>
        <a:solidFill>
          <a:srgbClr val="FF000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7</xdr:col>
      <xdr:colOff>541655</xdr:colOff>
      <xdr:row>5</xdr:row>
      <xdr:rowOff>8255</xdr:rowOff>
    </xdr:from>
    <xdr:to xmlns:xdr="http://schemas.openxmlformats.org/drawingml/2006/spreadsheetDrawing">
      <xdr:col>8</xdr:col>
      <xdr:colOff>0</xdr:colOff>
      <xdr:row>23</xdr:row>
      <xdr:rowOff>0</xdr:rowOff>
    </xdr:to>
    <xdr:sp macro="" textlink="">
      <xdr:nvSpPr>
        <xdr:cNvPr id="4" name="左大かっこ 3"/>
        <xdr:cNvSpPr/>
      </xdr:nvSpPr>
      <xdr:spPr>
        <a:xfrm>
          <a:off x="8991600" y="1335405"/>
          <a:ext cx="144145" cy="4976495"/>
        </a:xfrm>
        <a:prstGeom prst="leftBracket">
          <a:avLst>
            <a:gd name="adj" fmla="val 108559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9</xdr:col>
      <xdr:colOff>16510</xdr:colOff>
      <xdr:row>5</xdr:row>
      <xdr:rowOff>12700</xdr:rowOff>
    </xdr:from>
    <xdr:to xmlns:xdr="http://schemas.openxmlformats.org/drawingml/2006/spreadsheetDrawing">
      <xdr:col>9</xdr:col>
      <xdr:colOff>124460</xdr:colOff>
      <xdr:row>22</xdr:row>
      <xdr:rowOff>234950</xdr:rowOff>
    </xdr:to>
    <xdr:sp macro="" textlink="">
      <xdr:nvSpPr>
        <xdr:cNvPr id="5" name="左大かっこ 4"/>
        <xdr:cNvSpPr/>
      </xdr:nvSpPr>
      <xdr:spPr>
        <a:xfrm flipH="1">
          <a:off x="10040620" y="1339850"/>
          <a:ext cx="107950" cy="4972050"/>
        </a:xfrm>
        <a:prstGeom prst="leftBracket">
          <a:avLst>
            <a:gd name="adj" fmla="val 690477"/>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8255</xdr:colOff>
      <xdr:row>110</xdr:row>
      <xdr:rowOff>121920</xdr:rowOff>
    </xdr:from>
    <xdr:to xmlns:xdr="http://schemas.openxmlformats.org/drawingml/2006/spreadsheetDrawing">
      <xdr:col>13</xdr:col>
      <xdr:colOff>571500</xdr:colOff>
      <xdr:row>111</xdr:row>
      <xdr:rowOff>0</xdr:rowOff>
    </xdr:to>
    <xdr:sp macro="" textlink="">
      <xdr:nvSpPr>
        <xdr:cNvPr id="16" name="矢印: 折線 15"/>
        <xdr:cNvSpPr/>
      </xdr:nvSpPr>
      <xdr:spPr>
        <a:xfrm rot="5400000">
          <a:off x="8385810" y="30697170"/>
          <a:ext cx="4312920" cy="79248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8</xdr:col>
      <xdr:colOff>8255</xdr:colOff>
      <xdr:row>109</xdr:row>
      <xdr:rowOff>73660</xdr:rowOff>
    </xdr:from>
    <xdr:to xmlns:xdr="http://schemas.openxmlformats.org/drawingml/2006/spreadsheetDrawing">
      <xdr:col>9</xdr:col>
      <xdr:colOff>588645</xdr:colOff>
      <xdr:row>111</xdr:row>
      <xdr:rowOff>140970</xdr:rowOff>
    </xdr:to>
    <xdr:sp macro="" textlink="">
      <xdr:nvSpPr>
        <xdr:cNvPr id="3" name="矢印: 折線 2"/>
        <xdr:cNvSpPr/>
      </xdr:nvSpPr>
      <xdr:spPr>
        <a:xfrm rot="5400000">
          <a:off x="8385810" y="30306010"/>
          <a:ext cx="1405255" cy="1324610"/>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1790065</xdr:colOff>
      <xdr:row>114</xdr:row>
      <xdr:rowOff>285115</xdr:rowOff>
    </xdr:from>
    <xdr:to xmlns:xdr="http://schemas.openxmlformats.org/drawingml/2006/spreadsheetDrawing">
      <xdr:col>2</xdr:col>
      <xdr:colOff>1307465</xdr:colOff>
      <xdr:row>122</xdr:row>
      <xdr:rowOff>27940</xdr:rowOff>
    </xdr:to>
    <xdr:sp macro="" textlink="">
      <xdr:nvSpPr>
        <xdr:cNvPr id="7" name="テキスト ボックス 6"/>
        <xdr:cNvSpPr txBox="1"/>
      </xdr:nvSpPr>
      <xdr:spPr>
        <a:xfrm>
          <a:off x="2672080" y="32473265"/>
          <a:ext cx="1327150" cy="2028825"/>
        </a:xfrm>
        <a:prstGeom prst="rect">
          <a:avLst/>
        </a:prstGeom>
        <a:solidFill>
          <a:schemeClr val="bg1">
            <a:lumMod val="95000"/>
          </a:schemeClr>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mlns:xdr="http://schemas.openxmlformats.org/drawingml/2006/spreadsheetDrawing">
      <xdr:col>8</xdr:col>
      <xdr:colOff>3175</xdr:colOff>
      <xdr:row>5</xdr:row>
      <xdr:rowOff>157480</xdr:rowOff>
    </xdr:from>
    <xdr:to xmlns:xdr="http://schemas.openxmlformats.org/drawingml/2006/spreadsheetDrawing">
      <xdr:col>13</xdr:col>
      <xdr:colOff>604520</xdr:colOff>
      <xdr:row>6</xdr:row>
      <xdr:rowOff>0</xdr:rowOff>
    </xdr:to>
    <xdr:sp macro="" textlink="">
      <xdr:nvSpPr>
        <xdr:cNvPr id="5" name="矢印: 折線 4"/>
        <xdr:cNvSpPr/>
      </xdr:nvSpPr>
      <xdr:spPr>
        <a:xfrm rot="5400000">
          <a:off x="8380730" y="1471930"/>
          <a:ext cx="4351020" cy="75692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12</xdr:col>
      <xdr:colOff>314960</xdr:colOff>
      <xdr:row>6</xdr:row>
      <xdr:rowOff>2540</xdr:rowOff>
    </xdr:from>
    <xdr:to xmlns:xdr="http://schemas.openxmlformats.org/drawingml/2006/spreadsheetDrawing">
      <xdr:col>12</xdr:col>
      <xdr:colOff>501015</xdr:colOff>
      <xdr:row>66</xdr:row>
      <xdr:rowOff>635</xdr:rowOff>
    </xdr:to>
    <xdr:sp macro="" textlink="">
      <xdr:nvSpPr>
        <xdr:cNvPr id="8" name="左大かっこ 7"/>
        <xdr:cNvSpPr/>
      </xdr:nvSpPr>
      <xdr:spPr>
        <a:xfrm>
          <a:off x="11941175" y="2231390"/>
          <a:ext cx="186055" cy="1657159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14</xdr:col>
      <xdr:colOff>6350</xdr:colOff>
      <xdr:row>6</xdr:row>
      <xdr:rowOff>635</xdr:rowOff>
    </xdr:from>
    <xdr:to xmlns:xdr="http://schemas.openxmlformats.org/drawingml/2006/spreadsheetDrawing">
      <xdr:col>14</xdr:col>
      <xdr:colOff>165735</xdr:colOff>
      <xdr:row>65</xdr:row>
      <xdr:rowOff>324485</xdr:rowOff>
    </xdr:to>
    <xdr:sp macro="" textlink="">
      <xdr:nvSpPr>
        <xdr:cNvPr id="4" name="左大かっこ 3"/>
        <xdr:cNvSpPr/>
      </xdr:nvSpPr>
      <xdr:spPr>
        <a:xfrm flipH="1">
          <a:off x="13021945" y="2229485"/>
          <a:ext cx="159385" cy="16560800"/>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7</xdr:col>
      <xdr:colOff>8255</xdr:colOff>
      <xdr:row>77</xdr:row>
      <xdr:rowOff>177800</xdr:rowOff>
    </xdr:from>
    <xdr:to xmlns:xdr="http://schemas.openxmlformats.org/drawingml/2006/spreadsheetDrawing">
      <xdr:col>11</xdr:col>
      <xdr:colOff>455295</xdr:colOff>
      <xdr:row>77</xdr:row>
      <xdr:rowOff>680720</xdr:rowOff>
    </xdr:to>
    <xdr:sp macro="" textlink="">
      <xdr:nvSpPr>
        <xdr:cNvPr id="10" name="矢印: 折線 9"/>
        <xdr:cNvSpPr/>
      </xdr:nvSpPr>
      <xdr:spPr>
        <a:xfrm rot="5400000">
          <a:off x="7364095" y="21634450"/>
          <a:ext cx="3829050" cy="50292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10</xdr:col>
      <xdr:colOff>646430</xdr:colOff>
      <xdr:row>78</xdr:row>
      <xdr:rowOff>10795</xdr:rowOff>
    </xdr:from>
    <xdr:to xmlns:xdr="http://schemas.openxmlformats.org/drawingml/2006/spreadsheetDrawing">
      <xdr:col>10</xdr:col>
      <xdr:colOff>753745</xdr:colOff>
      <xdr:row>97</xdr:row>
      <xdr:rowOff>323215</xdr:rowOff>
    </xdr:to>
    <xdr:sp macro="" textlink="">
      <xdr:nvSpPr>
        <xdr:cNvPr id="12" name="左大かっこ 11"/>
        <xdr:cNvSpPr/>
      </xdr:nvSpPr>
      <xdr:spPr>
        <a:xfrm>
          <a:off x="10616565" y="22153245"/>
          <a:ext cx="107315" cy="5405120"/>
        </a:xfrm>
        <a:prstGeom prst="leftBracket">
          <a:avLst>
            <a:gd name="adj" fmla="val 108559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12</xdr:col>
      <xdr:colOff>29845</xdr:colOff>
      <xdr:row>78</xdr:row>
      <xdr:rowOff>8255</xdr:rowOff>
    </xdr:from>
    <xdr:to xmlns:xdr="http://schemas.openxmlformats.org/drawingml/2006/spreadsheetDrawing">
      <xdr:col>12</xdr:col>
      <xdr:colOff>121920</xdr:colOff>
      <xdr:row>97</xdr:row>
      <xdr:rowOff>323215</xdr:rowOff>
    </xdr:to>
    <xdr:sp macro="" textlink="">
      <xdr:nvSpPr>
        <xdr:cNvPr id="13" name="右大かっこ 12"/>
        <xdr:cNvSpPr/>
      </xdr:nvSpPr>
      <xdr:spPr>
        <a:xfrm>
          <a:off x="11656060" y="22150705"/>
          <a:ext cx="92075" cy="5407660"/>
        </a:xfrm>
        <a:prstGeom prst="rightBracket">
          <a:avLst>
            <a:gd name="adj" fmla="val 106585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12</xdr:col>
      <xdr:colOff>314960</xdr:colOff>
      <xdr:row>111</xdr:row>
      <xdr:rowOff>6350</xdr:rowOff>
    </xdr:from>
    <xdr:to xmlns:xdr="http://schemas.openxmlformats.org/drawingml/2006/spreadsheetDrawing">
      <xdr:col>12</xdr:col>
      <xdr:colOff>501015</xdr:colOff>
      <xdr:row>154</xdr:row>
      <xdr:rowOff>234950</xdr:rowOff>
    </xdr:to>
    <xdr:sp macro="" textlink="">
      <xdr:nvSpPr>
        <xdr:cNvPr id="14" name="左大かっこ 13"/>
        <xdr:cNvSpPr/>
      </xdr:nvSpPr>
      <xdr:spPr>
        <a:xfrm>
          <a:off x="11941175" y="31496000"/>
          <a:ext cx="186055" cy="1207452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14</xdr:col>
      <xdr:colOff>16510</xdr:colOff>
      <xdr:row>111</xdr:row>
      <xdr:rowOff>0</xdr:rowOff>
    </xdr:from>
    <xdr:to xmlns:xdr="http://schemas.openxmlformats.org/drawingml/2006/spreadsheetDrawing">
      <xdr:col>14</xdr:col>
      <xdr:colOff>234950</xdr:colOff>
      <xdr:row>155</xdr:row>
      <xdr:rowOff>0</xdr:rowOff>
    </xdr:to>
    <xdr:sp macro="" textlink="">
      <xdr:nvSpPr>
        <xdr:cNvPr id="15" name="左大かっこ 14"/>
        <xdr:cNvSpPr/>
      </xdr:nvSpPr>
      <xdr:spPr>
        <a:xfrm flipH="1">
          <a:off x="13032105" y="31489650"/>
          <a:ext cx="218440" cy="1208087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110</xdr:row>
      <xdr:rowOff>132715</xdr:rowOff>
    </xdr:from>
    <xdr:to xmlns:xdr="http://schemas.openxmlformats.org/drawingml/2006/spreadsheetDrawing">
      <xdr:col>13</xdr:col>
      <xdr:colOff>563880</xdr:colOff>
      <xdr:row>111</xdr:row>
      <xdr:rowOff>0</xdr:rowOff>
    </xdr:to>
    <xdr:sp macro="" textlink="">
      <xdr:nvSpPr>
        <xdr:cNvPr id="15" name="矢印: 折線 14"/>
        <xdr:cNvSpPr/>
      </xdr:nvSpPr>
      <xdr:spPr>
        <a:xfrm rot="5400000">
          <a:off x="8377555" y="30714315"/>
          <a:ext cx="4326255" cy="781685"/>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8</xdr:col>
      <xdr:colOff>0</xdr:colOff>
      <xdr:row>109</xdr:row>
      <xdr:rowOff>81915</xdr:rowOff>
    </xdr:from>
    <xdr:to xmlns:xdr="http://schemas.openxmlformats.org/drawingml/2006/spreadsheetDrawing">
      <xdr:col>9</xdr:col>
      <xdr:colOff>601345</xdr:colOff>
      <xdr:row>111</xdr:row>
      <xdr:rowOff>141605</xdr:rowOff>
    </xdr:to>
    <xdr:sp macro="" textlink="">
      <xdr:nvSpPr>
        <xdr:cNvPr id="3" name="矢印: 折線 2"/>
        <xdr:cNvSpPr/>
      </xdr:nvSpPr>
      <xdr:spPr>
        <a:xfrm rot="5400000">
          <a:off x="8377555" y="30320615"/>
          <a:ext cx="1432560" cy="1316990"/>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8</xdr:col>
      <xdr:colOff>0</xdr:colOff>
      <xdr:row>5</xdr:row>
      <xdr:rowOff>165100</xdr:rowOff>
    </xdr:from>
    <xdr:to xmlns:xdr="http://schemas.openxmlformats.org/drawingml/2006/spreadsheetDrawing">
      <xdr:col>13</xdr:col>
      <xdr:colOff>604520</xdr:colOff>
      <xdr:row>6</xdr:row>
      <xdr:rowOff>0</xdr:rowOff>
    </xdr:to>
    <xdr:sp macro="" textlink="">
      <xdr:nvSpPr>
        <xdr:cNvPr id="8" name="矢印: 折線 7"/>
        <xdr:cNvSpPr/>
      </xdr:nvSpPr>
      <xdr:spPr>
        <a:xfrm rot="5400000">
          <a:off x="8377555" y="1479550"/>
          <a:ext cx="4366895" cy="74930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12</xdr:col>
      <xdr:colOff>314960</xdr:colOff>
      <xdr:row>6</xdr:row>
      <xdr:rowOff>8255</xdr:rowOff>
    </xdr:from>
    <xdr:to xmlns:xdr="http://schemas.openxmlformats.org/drawingml/2006/spreadsheetDrawing">
      <xdr:col>12</xdr:col>
      <xdr:colOff>497840</xdr:colOff>
      <xdr:row>66</xdr:row>
      <xdr:rowOff>6350</xdr:rowOff>
    </xdr:to>
    <xdr:sp macro="" textlink="">
      <xdr:nvSpPr>
        <xdr:cNvPr id="9" name="左大かっこ 8"/>
        <xdr:cNvSpPr/>
      </xdr:nvSpPr>
      <xdr:spPr>
        <a:xfrm>
          <a:off x="11947525" y="2237105"/>
          <a:ext cx="182880" cy="1657159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14</xdr:col>
      <xdr:colOff>24765</xdr:colOff>
      <xdr:row>6</xdr:row>
      <xdr:rowOff>8255</xdr:rowOff>
    </xdr:from>
    <xdr:to xmlns:xdr="http://schemas.openxmlformats.org/drawingml/2006/spreadsheetDrawing">
      <xdr:col>14</xdr:col>
      <xdr:colOff>187325</xdr:colOff>
      <xdr:row>66</xdr:row>
      <xdr:rowOff>2540</xdr:rowOff>
    </xdr:to>
    <xdr:sp macro="" textlink="">
      <xdr:nvSpPr>
        <xdr:cNvPr id="10" name="左大かっこ 9"/>
        <xdr:cNvSpPr/>
      </xdr:nvSpPr>
      <xdr:spPr>
        <a:xfrm flipH="1">
          <a:off x="13053060" y="2237105"/>
          <a:ext cx="162560" cy="1656778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7</xdr:col>
      <xdr:colOff>0</xdr:colOff>
      <xdr:row>77</xdr:row>
      <xdr:rowOff>187960</xdr:rowOff>
    </xdr:from>
    <xdr:to xmlns:xdr="http://schemas.openxmlformats.org/drawingml/2006/spreadsheetDrawing">
      <xdr:col>11</xdr:col>
      <xdr:colOff>449580</xdr:colOff>
      <xdr:row>77</xdr:row>
      <xdr:rowOff>683260</xdr:rowOff>
    </xdr:to>
    <xdr:sp macro="" textlink="">
      <xdr:nvSpPr>
        <xdr:cNvPr id="11" name="矢印: 折線 10"/>
        <xdr:cNvSpPr/>
      </xdr:nvSpPr>
      <xdr:spPr>
        <a:xfrm rot="5400000">
          <a:off x="7355840" y="21650960"/>
          <a:ext cx="3837940" cy="49530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10</xdr:col>
      <xdr:colOff>646430</xdr:colOff>
      <xdr:row>78</xdr:row>
      <xdr:rowOff>10795</xdr:rowOff>
    </xdr:from>
    <xdr:to xmlns:xdr="http://schemas.openxmlformats.org/drawingml/2006/spreadsheetDrawing">
      <xdr:col>10</xdr:col>
      <xdr:colOff>753745</xdr:colOff>
      <xdr:row>97</xdr:row>
      <xdr:rowOff>323215</xdr:rowOff>
    </xdr:to>
    <xdr:sp macro="" textlink="">
      <xdr:nvSpPr>
        <xdr:cNvPr id="12" name="左大かっこ 11"/>
        <xdr:cNvSpPr/>
      </xdr:nvSpPr>
      <xdr:spPr>
        <a:xfrm>
          <a:off x="10622915" y="22159595"/>
          <a:ext cx="107315" cy="5405120"/>
        </a:xfrm>
        <a:prstGeom prst="leftBracket">
          <a:avLst>
            <a:gd name="adj" fmla="val 108559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12</xdr:col>
      <xdr:colOff>29845</xdr:colOff>
      <xdr:row>78</xdr:row>
      <xdr:rowOff>8255</xdr:rowOff>
    </xdr:from>
    <xdr:to xmlns:xdr="http://schemas.openxmlformats.org/drawingml/2006/spreadsheetDrawing">
      <xdr:col>12</xdr:col>
      <xdr:colOff>121920</xdr:colOff>
      <xdr:row>97</xdr:row>
      <xdr:rowOff>323215</xdr:rowOff>
    </xdr:to>
    <xdr:sp macro="" textlink="">
      <xdr:nvSpPr>
        <xdr:cNvPr id="13" name="右大かっこ 12"/>
        <xdr:cNvSpPr/>
      </xdr:nvSpPr>
      <xdr:spPr>
        <a:xfrm>
          <a:off x="11662410" y="22157055"/>
          <a:ext cx="92075" cy="5407660"/>
        </a:xfrm>
        <a:prstGeom prst="rightBracket">
          <a:avLst>
            <a:gd name="adj" fmla="val 106585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1776095</xdr:colOff>
      <xdr:row>114</xdr:row>
      <xdr:rowOff>304800</xdr:rowOff>
    </xdr:from>
    <xdr:to xmlns:xdr="http://schemas.openxmlformats.org/drawingml/2006/spreadsheetDrawing">
      <xdr:col>2</xdr:col>
      <xdr:colOff>1282700</xdr:colOff>
      <xdr:row>122</xdr:row>
      <xdr:rowOff>34290</xdr:rowOff>
    </xdr:to>
    <xdr:sp macro="" textlink="">
      <xdr:nvSpPr>
        <xdr:cNvPr id="14" name="テキスト ボックス 13"/>
        <xdr:cNvSpPr txBox="1"/>
      </xdr:nvSpPr>
      <xdr:spPr>
        <a:xfrm>
          <a:off x="2658110" y="32499300"/>
          <a:ext cx="1316355" cy="2015490"/>
        </a:xfrm>
        <a:prstGeom prst="rect">
          <a:avLst/>
        </a:prstGeom>
        <a:solidFill>
          <a:schemeClr val="bg1">
            <a:lumMod val="95000"/>
          </a:schemeClr>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mlns:xdr="http://schemas.openxmlformats.org/drawingml/2006/spreadsheetDrawing">
      <xdr:col>12</xdr:col>
      <xdr:colOff>314960</xdr:colOff>
      <xdr:row>111</xdr:row>
      <xdr:rowOff>6350</xdr:rowOff>
    </xdr:from>
    <xdr:to xmlns:xdr="http://schemas.openxmlformats.org/drawingml/2006/spreadsheetDrawing">
      <xdr:col>12</xdr:col>
      <xdr:colOff>503555</xdr:colOff>
      <xdr:row>154</xdr:row>
      <xdr:rowOff>234950</xdr:rowOff>
    </xdr:to>
    <xdr:sp macro="" textlink="">
      <xdr:nvSpPr>
        <xdr:cNvPr id="18" name="左大かっこ 17"/>
        <xdr:cNvSpPr/>
      </xdr:nvSpPr>
      <xdr:spPr>
        <a:xfrm>
          <a:off x="11947525" y="31502350"/>
          <a:ext cx="188595" cy="1207452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14</xdr:col>
      <xdr:colOff>16510</xdr:colOff>
      <xdr:row>111</xdr:row>
      <xdr:rowOff>0</xdr:rowOff>
    </xdr:from>
    <xdr:to xmlns:xdr="http://schemas.openxmlformats.org/drawingml/2006/spreadsheetDrawing">
      <xdr:col>14</xdr:col>
      <xdr:colOff>234950</xdr:colOff>
      <xdr:row>155</xdr:row>
      <xdr:rowOff>0</xdr:rowOff>
    </xdr:to>
    <xdr:sp macro="" textlink="">
      <xdr:nvSpPr>
        <xdr:cNvPr id="19" name="左大かっこ 18"/>
        <xdr:cNvSpPr/>
      </xdr:nvSpPr>
      <xdr:spPr>
        <a:xfrm flipH="1">
          <a:off x="13044805" y="31496000"/>
          <a:ext cx="218440" cy="1208087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9</xdr:col>
      <xdr:colOff>426720</xdr:colOff>
      <xdr:row>5</xdr:row>
      <xdr:rowOff>8255</xdr:rowOff>
    </xdr:from>
    <xdr:to xmlns:xdr="http://schemas.openxmlformats.org/drawingml/2006/spreadsheetDrawing">
      <xdr:col>9</xdr:col>
      <xdr:colOff>629285</xdr:colOff>
      <xdr:row>57</xdr:row>
      <xdr:rowOff>0</xdr:rowOff>
    </xdr:to>
    <xdr:sp macro="" textlink="">
      <xdr:nvSpPr>
        <xdr:cNvPr id="3" name="左大かっこ 2"/>
        <xdr:cNvSpPr/>
      </xdr:nvSpPr>
      <xdr:spPr>
        <a:xfrm>
          <a:off x="10690225" y="1373505"/>
          <a:ext cx="202565" cy="1819084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11</xdr:col>
      <xdr:colOff>16510</xdr:colOff>
      <xdr:row>5</xdr:row>
      <xdr:rowOff>1905</xdr:rowOff>
    </xdr:from>
    <xdr:to xmlns:xdr="http://schemas.openxmlformats.org/drawingml/2006/spreadsheetDrawing">
      <xdr:col>11</xdr:col>
      <xdr:colOff>220345</xdr:colOff>
      <xdr:row>57</xdr:row>
      <xdr:rowOff>0</xdr:rowOff>
    </xdr:to>
    <xdr:sp macro="" textlink="">
      <xdr:nvSpPr>
        <xdr:cNvPr id="4" name="左大かっこ 3"/>
        <xdr:cNvSpPr/>
      </xdr:nvSpPr>
      <xdr:spPr>
        <a:xfrm flipH="1">
          <a:off x="11854180" y="1367155"/>
          <a:ext cx="203835" cy="18197195"/>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6</xdr:col>
      <xdr:colOff>8255</xdr:colOff>
      <xdr:row>3</xdr:row>
      <xdr:rowOff>41275</xdr:rowOff>
    </xdr:from>
    <xdr:to xmlns:xdr="http://schemas.openxmlformats.org/drawingml/2006/spreadsheetDrawing">
      <xdr:col>10</xdr:col>
      <xdr:colOff>573405</xdr:colOff>
      <xdr:row>4</xdr:row>
      <xdr:rowOff>227330</xdr:rowOff>
    </xdr:to>
    <xdr:sp macro="" textlink="">
      <xdr:nvSpPr>
        <xdr:cNvPr id="5" name="矢印: 折線 4"/>
        <xdr:cNvSpPr/>
      </xdr:nvSpPr>
      <xdr:spPr>
        <a:xfrm rot="5400000">
          <a:off x="7802880" y="815975"/>
          <a:ext cx="3719830" cy="414655"/>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209550</xdr:colOff>
          <xdr:row>49</xdr:row>
          <xdr:rowOff>234950</xdr:rowOff>
        </xdr:from>
        <xdr:to xmlns:xdr="http://schemas.openxmlformats.org/drawingml/2006/spreadsheetDrawing">
          <xdr:col>6</xdr:col>
          <xdr:colOff>393700</xdr:colOff>
          <xdr:row>50</xdr:row>
          <xdr:rowOff>228600</xdr:rowOff>
        </xdr:to>
        <xdr:sp textlink="">
          <xdr:nvSpPr>
            <xdr:cNvPr id="8193" name="チェック 1" hidden="1">
              <a:extLst>
                <a:ext uri="{63B3BB69-23CF-44E3-9099-C40C66FF867C}">
                  <a14:compatExt spid="_x0000_s8193"/>
                </a:ext>
              </a:extLst>
            </xdr:cNvPr>
            <xdr:cNvSpPr>
              <a:spLocks noRot="1" noChangeShapeType="1"/>
            </xdr:cNvSpPr>
          </xdr:nvSpPr>
          <xdr:spPr>
            <a:xfrm>
              <a:off x="8004175" y="17932400"/>
              <a:ext cx="1841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222250</xdr:colOff>
          <xdr:row>52</xdr:row>
          <xdr:rowOff>6350</xdr:rowOff>
        </xdr:from>
        <xdr:to xmlns:xdr="http://schemas.openxmlformats.org/drawingml/2006/spreadsheetDrawing">
          <xdr:col>6</xdr:col>
          <xdr:colOff>438150</xdr:colOff>
          <xdr:row>52</xdr:row>
          <xdr:rowOff>234950</xdr:rowOff>
        </xdr:to>
        <xdr:sp textlink="">
          <xdr:nvSpPr>
            <xdr:cNvPr id="8194" name="チェック 2" hidden="1">
              <a:extLst>
                <a:ext uri="{63B3BB69-23CF-44E3-9099-C40C66FF867C}">
                  <a14:compatExt spid="_x0000_s8194"/>
                </a:ext>
              </a:extLst>
            </xdr:cNvPr>
            <xdr:cNvSpPr>
              <a:spLocks noRot="1" noChangeShapeType="1"/>
            </xdr:cNvSpPr>
          </xdr:nvSpPr>
          <xdr:spPr>
            <a:xfrm>
              <a:off x="8016875" y="18402300"/>
              <a:ext cx="2159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222250</xdr:colOff>
          <xdr:row>53</xdr:row>
          <xdr:rowOff>234950</xdr:rowOff>
        </xdr:from>
        <xdr:to xmlns:xdr="http://schemas.openxmlformats.org/drawingml/2006/spreadsheetDrawing">
          <xdr:col>6</xdr:col>
          <xdr:colOff>444500</xdr:colOff>
          <xdr:row>54</xdr:row>
          <xdr:rowOff>234950</xdr:rowOff>
        </xdr:to>
        <xdr:sp textlink="">
          <xdr:nvSpPr>
            <xdr:cNvPr id="8195" name="チェック 3" hidden="1">
              <a:extLst>
                <a:ext uri="{63B3BB69-23CF-44E3-9099-C40C66FF867C}">
                  <a14:compatExt spid="_x0000_s8195"/>
                </a:ext>
              </a:extLst>
            </xdr:cNvPr>
            <xdr:cNvSpPr>
              <a:spLocks noRot="1" noChangeShapeType="1"/>
            </xdr:cNvSpPr>
          </xdr:nvSpPr>
          <xdr:spPr>
            <a:xfrm>
              <a:off x="8016875" y="18865850"/>
              <a:ext cx="2222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222250</xdr:colOff>
          <xdr:row>55</xdr:row>
          <xdr:rowOff>234950</xdr:rowOff>
        </xdr:from>
        <xdr:to xmlns:xdr="http://schemas.openxmlformats.org/drawingml/2006/spreadsheetDrawing">
          <xdr:col>6</xdr:col>
          <xdr:colOff>463550</xdr:colOff>
          <xdr:row>56</xdr:row>
          <xdr:rowOff>228600</xdr:rowOff>
        </xdr:to>
        <xdr:sp textlink="">
          <xdr:nvSpPr>
            <xdr:cNvPr id="8197" name="チェック 5" hidden="1">
              <a:extLst>
                <a:ext uri="{63B3BB69-23CF-44E3-9099-C40C66FF867C}">
                  <a14:compatExt spid="_x0000_s8197"/>
                </a:ext>
              </a:extLst>
            </xdr:cNvPr>
            <xdr:cNvSpPr>
              <a:spLocks noRot="1" noChangeShapeType="1"/>
            </xdr:cNvSpPr>
          </xdr:nvSpPr>
          <xdr:spPr>
            <a:xfrm>
              <a:off x="8016875" y="19335750"/>
              <a:ext cx="241300" cy="228600"/>
            </a:xfrm>
            <a:prstGeom prst="rect"/>
          </xdr:spPr>
        </xdr:sp>
        <xdr:clientData/>
      </xdr:twoCellAnchor>
    </mc:Choice>
    <mc:Fallback/>
  </mc:AlternateContent>
  <xdr:twoCellAnchor>
    <xdr:from xmlns:xdr="http://schemas.openxmlformats.org/drawingml/2006/spreadsheetDrawing">
      <xdr:col>1</xdr:col>
      <xdr:colOff>38100</xdr:colOff>
      <xdr:row>49</xdr:row>
      <xdr:rowOff>2540</xdr:rowOff>
    </xdr:from>
    <xdr:to xmlns:xdr="http://schemas.openxmlformats.org/drawingml/2006/spreadsheetDrawing">
      <xdr:col>1</xdr:col>
      <xdr:colOff>1239520</xdr:colOff>
      <xdr:row>56</xdr:row>
      <xdr:rowOff>228600</xdr:rowOff>
    </xdr:to>
    <xdr:sp macro="" textlink="">
      <xdr:nvSpPr>
        <xdr:cNvPr id="6" name="テキスト ボックス 5"/>
        <xdr:cNvSpPr txBox="1"/>
      </xdr:nvSpPr>
      <xdr:spPr>
        <a:xfrm>
          <a:off x="920115" y="17699990"/>
          <a:ext cx="1201420" cy="1864360"/>
        </a:xfrm>
        <a:prstGeom prst="rect">
          <a:avLst/>
        </a:prstGeom>
        <a:solidFill>
          <a:schemeClr val="bg1">
            <a:lumMod val="9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t>★の工事を行っていて、右記４つの工事の中で行った工事がある場合は、該当の工事にチェック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列）</a:t>
          </a:r>
          <a:r>
            <a:rPr kumimoji="1" lang="ja-JP" altLang="en-US" sz="1050"/>
            <a:t>を入れてください。</a:t>
          </a:r>
        </a:p>
      </xdr:txBody>
    </xdr:sp>
    <xdr:clientData/>
  </xdr:twoCellAnchor>
  <xdr:twoCellAnchor>
    <xdr:from xmlns:xdr="http://schemas.openxmlformats.org/drawingml/2006/spreadsheetDrawing">
      <xdr:col>2</xdr:col>
      <xdr:colOff>1532890</xdr:colOff>
      <xdr:row>66</xdr:row>
      <xdr:rowOff>34925</xdr:rowOff>
    </xdr:from>
    <xdr:to xmlns:xdr="http://schemas.openxmlformats.org/drawingml/2006/spreadsheetDrawing">
      <xdr:col>5</xdr:col>
      <xdr:colOff>1788795</xdr:colOff>
      <xdr:row>69</xdr:row>
      <xdr:rowOff>191135</xdr:rowOff>
    </xdr:to>
    <xdr:sp macro="" textlink="">
      <xdr:nvSpPr>
        <xdr:cNvPr id="2" name="テキスト ボックス 1"/>
        <xdr:cNvSpPr txBox="1"/>
      </xdr:nvSpPr>
      <xdr:spPr>
        <a:xfrm>
          <a:off x="3703320" y="21707475"/>
          <a:ext cx="3943985" cy="842010"/>
        </a:xfrm>
        <a:prstGeom prst="rect">
          <a:avLst/>
        </a:prstGeom>
        <a:solidFill>
          <a:schemeClr val="bg1">
            <a:lumMod val="9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左記の４つのセル＜</a:t>
          </a:r>
          <a:r>
            <a:rPr kumimoji="1" lang="en-US" altLang="ja-JP" sz="1100"/>
            <a:t>FALSE/TRUE</a:t>
          </a:r>
          <a:r>
            <a:rPr kumimoji="1" lang="ja-JP" altLang="en-US" sz="1100"/>
            <a:t>表示＞は、関数の一部に組み込まれているものとなっておりますので、</a:t>
          </a:r>
          <a:r>
            <a:rPr kumimoji="1" lang="ja-JP" altLang="en-US" sz="1100" b="1" u="sng"/>
            <a:t>操作はされませんようお願い申し上げます</a:t>
          </a:r>
          <a:r>
            <a:rPr kumimoji="1" lang="ja-JP" altLang="en-US" sz="1100"/>
            <a:t>。</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10</xdr:col>
      <xdr:colOff>960755</xdr:colOff>
      <xdr:row>3</xdr:row>
      <xdr:rowOff>81915</xdr:rowOff>
    </xdr:from>
    <xdr:to xmlns:xdr="http://schemas.openxmlformats.org/drawingml/2006/spreadsheetDrawing">
      <xdr:col>14</xdr:col>
      <xdr:colOff>629285</xdr:colOff>
      <xdr:row>3</xdr:row>
      <xdr:rowOff>437515</xdr:rowOff>
    </xdr:to>
    <xdr:sp macro="" textlink="">
      <xdr:nvSpPr>
        <xdr:cNvPr id="2" name="矢印: 折線 1"/>
        <xdr:cNvSpPr/>
      </xdr:nvSpPr>
      <xdr:spPr>
        <a:xfrm rot="5400000">
          <a:off x="8319770" y="856615"/>
          <a:ext cx="2816860" cy="355600"/>
        </a:xfrm>
        <a:prstGeom prst="bentArrow">
          <a:avLst>
            <a:gd name="adj1" fmla="val 33161"/>
            <a:gd name="adj2" fmla="val 50000"/>
            <a:gd name="adj3" fmla="val 26508"/>
            <a:gd name="adj4" fmla="val 20390"/>
          </a:avLst>
        </a:prstGeom>
        <a:solidFill>
          <a:srgbClr val="FF505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13</xdr:col>
      <xdr:colOff>438785</xdr:colOff>
      <xdr:row>4</xdr:row>
      <xdr:rowOff>11430</xdr:rowOff>
    </xdr:from>
    <xdr:to xmlns:xdr="http://schemas.openxmlformats.org/drawingml/2006/spreadsheetDrawing">
      <xdr:col>13</xdr:col>
      <xdr:colOff>629285</xdr:colOff>
      <xdr:row>37</xdr:row>
      <xdr:rowOff>0</xdr:rowOff>
    </xdr:to>
    <xdr:sp macro="" textlink="">
      <xdr:nvSpPr>
        <xdr:cNvPr id="4" name="左大かっこ 3"/>
        <xdr:cNvSpPr/>
      </xdr:nvSpPr>
      <xdr:spPr>
        <a:xfrm>
          <a:off x="10260330" y="1383030"/>
          <a:ext cx="190500" cy="7335520"/>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15</xdr:col>
      <xdr:colOff>16510</xdr:colOff>
      <xdr:row>4</xdr:row>
      <xdr:rowOff>0</xdr:rowOff>
    </xdr:from>
    <xdr:to xmlns:xdr="http://schemas.openxmlformats.org/drawingml/2006/spreadsheetDrawing">
      <xdr:col>15</xdr:col>
      <xdr:colOff>197485</xdr:colOff>
      <xdr:row>36</xdr:row>
      <xdr:rowOff>232410</xdr:rowOff>
    </xdr:to>
    <xdr:sp macro="" textlink="">
      <xdr:nvSpPr>
        <xdr:cNvPr id="5" name="左大かっこ 4"/>
        <xdr:cNvSpPr/>
      </xdr:nvSpPr>
      <xdr:spPr>
        <a:xfrm flipH="1">
          <a:off x="11412220" y="1371600"/>
          <a:ext cx="180975" cy="7344410"/>
        </a:xfrm>
        <a:prstGeom prst="leftBracket">
          <a:avLst>
            <a:gd name="adj" fmla="val 1669712"/>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 Id="rId330" Type="http://schemas.openxmlformats.org/officeDocument/2006/relationships/ctrlProp" Target="../ctrlProps/ctrlProp327.xml" /><Relationship Id="rId331" Type="http://schemas.openxmlformats.org/officeDocument/2006/relationships/ctrlProp" Target="../ctrlProps/ctrlProp328.xml" /><Relationship Id="rId332" Type="http://schemas.openxmlformats.org/officeDocument/2006/relationships/ctrlProp" Target="../ctrlProps/ctrlProp329.xml" /><Relationship Id="rId333" Type="http://schemas.openxmlformats.org/officeDocument/2006/relationships/ctrlProp" Target="../ctrlProps/ctrlProp330.xml" /><Relationship Id="rId334" Type="http://schemas.openxmlformats.org/officeDocument/2006/relationships/ctrlProp" Target="../ctrlProps/ctrlProp331.xml" /><Relationship Id="rId335" Type="http://schemas.openxmlformats.org/officeDocument/2006/relationships/ctrlProp" Target="../ctrlProps/ctrlProp332.xml" /><Relationship Id="rId336" Type="http://schemas.openxmlformats.org/officeDocument/2006/relationships/ctrlProp" Target="../ctrlProps/ctrlProp333.xml" /><Relationship Id="rId337" Type="http://schemas.openxmlformats.org/officeDocument/2006/relationships/ctrlProp" Target="../ctrlProps/ctrlProp334.xml" /><Relationship Id="rId338" Type="http://schemas.openxmlformats.org/officeDocument/2006/relationships/ctrlProp" Target="../ctrlProps/ctrlProp335.xml" /><Relationship Id="rId339" Type="http://schemas.openxmlformats.org/officeDocument/2006/relationships/ctrlProp" Target="../ctrlProps/ctrlProp336.xml" /><Relationship Id="rId340" Type="http://schemas.openxmlformats.org/officeDocument/2006/relationships/ctrlProp" Target="../ctrlProps/ctrlProp337.xml" /><Relationship Id="rId341" Type="http://schemas.openxmlformats.org/officeDocument/2006/relationships/ctrlProp" Target="../ctrlProps/ctrlProp338.xml" /><Relationship Id="rId342" Type="http://schemas.openxmlformats.org/officeDocument/2006/relationships/ctrlProp" Target="../ctrlProps/ctrlProp339.xml" /><Relationship Id="rId343" Type="http://schemas.openxmlformats.org/officeDocument/2006/relationships/ctrlProp" Target="../ctrlProps/ctrlProp340.xml" /><Relationship Id="rId344" Type="http://schemas.openxmlformats.org/officeDocument/2006/relationships/ctrlProp" Target="../ctrlProps/ctrlProp341.xml" /><Relationship Id="rId345" Type="http://schemas.openxmlformats.org/officeDocument/2006/relationships/ctrlProp" Target="../ctrlProps/ctrlProp342.xml" /><Relationship Id="rId346" Type="http://schemas.openxmlformats.org/officeDocument/2006/relationships/ctrlProp" Target="../ctrlProps/ctrlProp343.xml" /><Relationship Id="rId347" Type="http://schemas.openxmlformats.org/officeDocument/2006/relationships/ctrlProp" Target="../ctrlProps/ctrlProp344.xml" /><Relationship Id="rId348" Type="http://schemas.openxmlformats.org/officeDocument/2006/relationships/ctrlProp" Target="../ctrlProps/ctrlProp345.xml" /><Relationship Id="rId349" Type="http://schemas.openxmlformats.org/officeDocument/2006/relationships/ctrlProp" Target="../ctrlProps/ctrlProp346.xml" /><Relationship Id="rId350" Type="http://schemas.openxmlformats.org/officeDocument/2006/relationships/ctrlProp" Target="../ctrlProps/ctrlProp347.xml" /><Relationship Id="rId351" Type="http://schemas.openxmlformats.org/officeDocument/2006/relationships/ctrlProp" Target="../ctrlProps/ctrlProp348.xml" /><Relationship Id="rId352" Type="http://schemas.openxmlformats.org/officeDocument/2006/relationships/ctrlProp" Target="../ctrlProps/ctrlProp349.xml" /><Relationship Id="rId353" Type="http://schemas.openxmlformats.org/officeDocument/2006/relationships/ctrlProp" Target="../ctrlProps/ctrlProp350.xml" /><Relationship Id="rId354" Type="http://schemas.openxmlformats.org/officeDocument/2006/relationships/ctrlProp" Target="../ctrlProps/ctrlProp351.xml" /><Relationship Id="rId355" Type="http://schemas.openxmlformats.org/officeDocument/2006/relationships/ctrlProp" Target="../ctrlProps/ctrlProp352.xml" /><Relationship Id="rId356" Type="http://schemas.openxmlformats.org/officeDocument/2006/relationships/ctrlProp" Target="../ctrlProps/ctrlProp353.xml" /><Relationship Id="rId357" Type="http://schemas.openxmlformats.org/officeDocument/2006/relationships/ctrlProp" Target="../ctrlProps/ctrlProp354.xml" /><Relationship Id="rId358" Type="http://schemas.openxmlformats.org/officeDocument/2006/relationships/ctrlProp" Target="../ctrlProps/ctrlProp355.xml" /><Relationship Id="rId359" Type="http://schemas.openxmlformats.org/officeDocument/2006/relationships/ctrlProp" Target="../ctrlProps/ctrlProp356.xml" /><Relationship Id="rId360" Type="http://schemas.openxmlformats.org/officeDocument/2006/relationships/ctrlProp" Target="../ctrlProps/ctrlProp357.xml" /><Relationship Id="rId361" Type="http://schemas.openxmlformats.org/officeDocument/2006/relationships/ctrlProp" Target="../ctrlProps/ctrlProp358.xml" /><Relationship Id="rId362" Type="http://schemas.openxmlformats.org/officeDocument/2006/relationships/ctrlProp" Target="../ctrlProps/ctrlProp359.xml" /><Relationship Id="rId363" Type="http://schemas.openxmlformats.org/officeDocument/2006/relationships/ctrlProp" Target="../ctrlProps/ctrlProp360.xml" /><Relationship Id="rId364" Type="http://schemas.openxmlformats.org/officeDocument/2006/relationships/ctrlProp" Target="../ctrlProps/ctrlProp361.xml" /><Relationship Id="rId365" Type="http://schemas.openxmlformats.org/officeDocument/2006/relationships/ctrlProp" Target="../ctrlProps/ctrlProp362.xml" /><Relationship Id="rId366" Type="http://schemas.openxmlformats.org/officeDocument/2006/relationships/ctrlProp" Target="../ctrlProps/ctrlProp363.xml" /><Relationship Id="rId367" Type="http://schemas.openxmlformats.org/officeDocument/2006/relationships/ctrlProp" Target="../ctrlProps/ctrlProp364.xml" /><Relationship Id="rId368" Type="http://schemas.openxmlformats.org/officeDocument/2006/relationships/ctrlProp" Target="../ctrlProps/ctrlProp365.xml" /><Relationship Id="rId369" Type="http://schemas.openxmlformats.org/officeDocument/2006/relationships/ctrlProp" Target="../ctrlProps/ctrlProp366.xml" /><Relationship Id="rId370" Type="http://schemas.openxmlformats.org/officeDocument/2006/relationships/ctrlProp" Target="../ctrlProps/ctrlProp367.xml" /><Relationship Id="rId371" Type="http://schemas.openxmlformats.org/officeDocument/2006/relationships/ctrlProp" Target="../ctrlProps/ctrlProp368.xml" /><Relationship Id="rId372" Type="http://schemas.openxmlformats.org/officeDocument/2006/relationships/ctrlProp" Target="../ctrlProps/ctrlProp369.xml" /><Relationship Id="rId373" Type="http://schemas.openxmlformats.org/officeDocument/2006/relationships/ctrlProp" Target="../ctrlProps/ctrlProp370.xml" /><Relationship Id="rId374" Type="http://schemas.openxmlformats.org/officeDocument/2006/relationships/ctrlProp" Target="../ctrlProps/ctrlProp371.xml" /><Relationship Id="rId375" Type="http://schemas.openxmlformats.org/officeDocument/2006/relationships/ctrlProp" Target="../ctrlProps/ctrlProp372.xml" /><Relationship Id="rId376" Type="http://schemas.openxmlformats.org/officeDocument/2006/relationships/ctrlProp" Target="../ctrlProps/ctrlProp373.xml" /><Relationship Id="rId377" Type="http://schemas.openxmlformats.org/officeDocument/2006/relationships/ctrlProp" Target="../ctrlProps/ctrlProp374.xml" /><Relationship Id="rId378" Type="http://schemas.openxmlformats.org/officeDocument/2006/relationships/ctrlProp" Target="../ctrlProps/ctrlProp375.xml" /><Relationship Id="rId379" Type="http://schemas.openxmlformats.org/officeDocument/2006/relationships/ctrlProp" Target="../ctrlProps/ctrlProp376.xml" /><Relationship Id="rId380" Type="http://schemas.openxmlformats.org/officeDocument/2006/relationships/ctrlProp" Target="../ctrlProps/ctrlProp377.xml" /><Relationship Id="rId381" Type="http://schemas.openxmlformats.org/officeDocument/2006/relationships/ctrlProp" Target="../ctrlProps/ctrlProp378.xml" /><Relationship Id="rId382" Type="http://schemas.openxmlformats.org/officeDocument/2006/relationships/ctrlProp" Target="../ctrlProps/ctrlProp379.xml" /><Relationship Id="rId383" Type="http://schemas.openxmlformats.org/officeDocument/2006/relationships/ctrlProp" Target="../ctrlProps/ctrlProp380.xml" /><Relationship Id="rId384" Type="http://schemas.openxmlformats.org/officeDocument/2006/relationships/ctrlProp" Target="../ctrlProps/ctrlProp381.xml" /><Relationship Id="rId385" Type="http://schemas.openxmlformats.org/officeDocument/2006/relationships/ctrlProp" Target="../ctrlProps/ctrlProp382.xml" /><Relationship Id="rId386" Type="http://schemas.openxmlformats.org/officeDocument/2006/relationships/ctrlProp" Target="../ctrlProps/ctrlProp383.xml" /><Relationship Id="rId387" Type="http://schemas.openxmlformats.org/officeDocument/2006/relationships/ctrlProp" Target="../ctrlProps/ctrlProp384.xml" /><Relationship Id="rId388" Type="http://schemas.openxmlformats.org/officeDocument/2006/relationships/ctrlProp" Target="../ctrlProps/ctrlProp385.xml" /><Relationship Id="rId389" Type="http://schemas.openxmlformats.org/officeDocument/2006/relationships/ctrlProp" Target="../ctrlProps/ctrlProp386.xml" /><Relationship Id="rId390" Type="http://schemas.openxmlformats.org/officeDocument/2006/relationships/ctrlProp" Target="../ctrlProps/ctrlProp387.xml" /><Relationship Id="rId391" Type="http://schemas.openxmlformats.org/officeDocument/2006/relationships/ctrlProp" Target="../ctrlProps/ctrlProp388.xml" /><Relationship Id="rId392" Type="http://schemas.openxmlformats.org/officeDocument/2006/relationships/ctrlProp" Target="../ctrlProps/ctrlProp389.xml" /><Relationship Id="rId393" Type="http://schemas.openxmlformats.org/officeDocument/2006/relationships/ctrlProp" Target="../ctrlProps/ctrlProp390.xml" /><Relationship Id="rId394" Type="http://schemas.openxmlformats.org/officeDocument/2006/relationships/ctrlProp" Target="../ctrlProps/ctrlProp391.xml" /><Relationship Id="rId395" Type="http://schemas.openxmlformats.org/officeDocument/2006/relationships/ctrlProp" Target="../ctrlProps/ctrlProp392.xml" /><Relationship Id="rId396" Type="http://schemas.openxmlformats.org/officeDocument/2006/relationships/ctrlProp" Target="../ctrlProps/ctrlProp393.xml" /><Relationship Id="rId397" Type="http://schemas.openxmlformats.org/officeDocument/2006/relationships/ctrlProp" Target="../ctrlProps/ctrlProp394.xml" /><Relationship Id="rId398" Type="http://schemas.openxmlformats.org/officeDocument/2006/relationships/ctrlProp" Target="../ctrlProps/ctrlProp395.xml" /><Relationship Id="rId399" Type="http://schemas.openxmlformats.org/officeDocument/2006/relationships/ctrlProp" Target="../ctrlProps/ctrlProp396.xml" /><Relationship Id="rId400" Type="http://schemas.openxmlformats.org/officeDocument/2006/relationships/ctrlProp" Target="../ctrlProps/ctrlProp397.xml" /><Relationship Id="rId401" Type="http://schemas.openxmlformats.org/officeDocument/2006/relationships/ctrlProp" Target="../ctrlProps/ctrlProp398.xml" /><Relationship Id="rId402" Type="http://schemas.openxmlformats.org/officeDocument/2006/relationships/ctrlProp" Target="../ctrlProps/ctrlProp399.xml" /><Relationship Id="rId403" Type="http://schemas.openxmlformats.org/officeDocument/2006/relationships/ctrlProp" Target="../ctrlProps/ctrlProp400.xml" /><Relationship Id="rId404" Type="http://schemas.openxmlformats.org/officeDocument/2006/relationships/ctrlProp" Target="../ctrlProps/ctrlProp401.xml" /><Relationship Id="rId405" Type="http://schemas.openxmlformats.org/officeDocument/2006/relationships/ctrlProp" Target="../ctrlProps/ctrlProp402.xml" /><Relationship Id="rId406" Type="http://schemas.openxmlformats.org/officeDocument/2006/relationships/ctrlProp" Target="../ctrlProps/ctrlProp403.xml" /><Relationship Id="rId407" Type="http://schemas.openxmlformats.org/officeDocument/2006/relationships/ctrlProp" Target="../ctrlProps/ctrlProp404.xml" /><Relationship Id="rId408" Type="http://schemas.openxmlformats.org/officeDocument/2006/relationships/ctrlProp" Target="../ctrlProps/ctrlProp405.xml" /><Relationship Id="rId409" Type="http://schemas.openxmlformats.org/officeDocument/2006/relationships/ctrlProp" Target="../ctrlProps/ctrlProp406.xml" /><Relationship Id="rId410" Type="http://schemas.openxmlformats.org/officeDocument/2006/relationships/ctrlProp" Target="../ctrlProps/ctrlProp407.xml" /><Relationship Id="rId411" Type="http://schemas.openxmlformats.org/officeDocument/2006/relationships/ctrlProp" Target="../ctrlProps/ctrlProp408.xml" /><Relationship Id="rId412" Type="http://schemas.openxmlformats.org/officeDocument/2006/relationships/ctrlProp" Target="../ctrlProps/ctrlProp409.xml" /><Relationship Id="rId413" Type="http://schemas.openxmlformats.org/officeDocument/2006/relationships/ctrlProp" Target="../ctrlProps/ctrlProp410.xml" /><Relationship Id="rId414" Type="http://schemas.openxmlformats.org/officeDocument/2006/relationships/ctrlProp" Target="../ctrlProps/ctrlProp411.xml" /><Relationship Id="rId415" Type="http://schemas.openxmlformats.org/officeDocument/2006/relationships/ctrlProp" Target="../ctrlProps/ctrlProp412.xml" /><Relationship Id="rId416" Type="http://schemas.openxmlformats.org/officeDocument/2006/relationships/ctrlProp" Target="../ctrlProps/ctrlProp413.xml" /><Relationship Id="rId417" Type="http://schemas.openxmlformats.org/officeDocument/2006/relationships/ctrlProp" Target="../ctrlProps/ctrlProp414.xml" /><Relationship Id="rId418" Type="http://schemas.openxmlformats.org/officeDocument/2006/relationships/ctrlProp" Target="../ctrlProps/ctrlProp415.xml" /><Relationship Id="rId419" Type="http://schemas.openxmlformats.org/officeDocument/2006/relationships/ctrlProp" Target="../ctrlProps/ctrlProp416.xml" /><Relationship Id="rId420" Type="http://schemas.openxmlformats.org/officeDocument/2006/relationships/ctrlProp" Target="../ctrlProps/ctrlProp417.xml" /><Relationship Id="rId421" Type="http://schemas.openxmlformats.org/officeDocument/2006/relationships/ctrlProp" Target="../ctrlProps/ctrlProp418.xml" /><Relationship Id="rId422" Type="http://schemas.openxmlformats.org/officeDocument/2006/relationships/ctrlProp" Target="../ctrlProps/ctrlProp419.xml" /><Relationship Id="rId423" Type="http://schemas.openxmlformats.org/officeDocument/2006/relationships/ctrlProp" Target="../ctrlProps/ctrlProp420.xml" /><Relationship Id="rId424" Type="http://schemas.openxmlformats.org/officeDocument/2006/relationships/ctrlProp" Target="../ctrlProps/ctrlProp421.xml" /><Relationship Id="rId425" Type="http://schemas.openxmlformats.org/officeDocument/2006/relationships/ctrlProp" Target="../ctrlProps/ctrlProp422.xml" /><Relationship Id="rId426" Type="http://schemas.openxmlformats.org/officeDocument/2006/relationships/ctrlProp" Target="../ctrlProps/ctrlProp423.xml" /><Relationship Id="rId427" Type="http://schemas.openxmlformats.org/officeDocument/2006/relationships/ctrlProp" Target="../ctrlProps/ctrlProp424.xml" /><Relationship Id="rId428" Type="http://schemas.openxmlformats.org/officeDocument/2006/relationships/ctrlProp" Target="../ctrlProps/ctrlProp425.xml" /><Relationship Id="rId429" Type="http://schemas.openxmlformats.org/officeDocument/2006/relationships/ctrlProp" Target="../ctrlProps/ctrlProp426.xml" /><Relationship Id="rId430" Type="http://schemas.openxmlformats.org/officeDocument/2006/relationships/ctrlProp" Target="../ctrlProps/ctrlProp427.xml" /><Relationship Id="rId431" Type="http://schemas.openxmlformats.org/officeDocument/2006/relationships/ctrlProp" Target="../ctrlProps/ctrlProp428.xml" /><Relationship Id="rId432" Type="http://schemas.openxmlformats.org/officeDocument/2006/relationships/ctrlProp" Target="../ctrlProps/ctrlProp429.xml" /><Relationship Id="rId433" Type="http://schemas.openxmlformats.org/officeDocument/2006/relationships/ctrlProp" Target="../ctrlProps/ctrlProp430.xml" /><Relationship Id="rId434" Type="http://schemas.openxmlformats.org/officeDocument/2006/relationships/ctrlProp" Target="../ctrlProps/ctrlProp431.xml" /><Relationship Id="rId435" Type="http://schemas.openxmlformats.org/officeDocument/2006/relationships/ctrlProp" Target="../ctrlProps/ctrlProp432.xml" /><Relationship Id="rId436" Type="http://schemas.openxmlformats.org/officeDocument/2006/relationships/ctrlProp" Target="../ctrlProps/ctrlProp433.xml" /><Relationship Id="rId437" Type="http://schemas.openxmlformats.org/officeDocument/2006/relationships/ctrlProp" Target="../ctrlProps/ctrlProp434.xml" /><Relationship Id="rId438" Type="http://schemas.openxmlformats.org/officeDocument/2006/relationships/ctrlProp" Target="../ctrlProps/ctrlProp435.xml" /><Relationship Id="rId439" Type="http://schemas.openxmlformats.org/officeDocument/2006/relationships/ctrlProp" Target="../ctrlProps/ctrlProp436.xml" /><Relationship Id="rId440" Type="http://schemas.openxmlformats.org/officeDocument/2006/relationships/ctrlProp" Target="../ctrlProps/ctrlProp437.xml" /><Relationship Id="rId441" Type="http://schemas.openxmlformats.org/officeDocument/2006/relationships/ctrlProp" Target="../ctrlProps/ctrlProp438.xml" /><Relationship Id="rId442" Type="http://schemas.openxmlformats.org/officeDocument/2006/relationships/ctrlProp" Target="../ctrlProps/ctrlProp439.xml" /><Relationship Id="rId443" Type="http://schemas.openxmlformats.org/officeDocument/2006/relationships/ctrlProp" Target="../ctrlProps/ctrlProp440.xml" /><Relationship Id="rId444" Type="http://schemas.openxmlformats.org/officeDocument/2006/relationships/ctrlProp" Target="../ctrlProps/ctrlProp441.xml" /><Relationship Id="rId445" Type="http://schemas.openxmlformats.org/officeDocument/2006/relationships/ctrlProp" Target="../ctrlProps/ctrlProp442.xml" /><Relationship Id="rId446" Type="http://schemas.openxmlformats.org/officeDocument/2006/relationships/ctrlProp" Target="../ctrlProps/ctrlProp443.xml" /><Relationship Id="rId447" Type="http://schemas.openxmlformats.org/officeDocument/2006/relationships/ctrlProp" Target="../ctrlProps/ctrlProp444.xml" /><Relationship Id="rId448" Type="http://schemas.openxmlformats.org/officeDocument/2006/relationships/ctrlProp" Target="../ctrlProps/ctrlProp445.xml" /><Relationship Id="rId449" Type="http://schemas.openxmlformats.org/officeDocument/2006/relationships/ctrlProp" Target="../ctrlProps/ctrlProp446.xml" /><Relationship Id="rId450" Type="http://schemas.openxmlformats.org/officeDocument/2006/relationships/ctrlProp" Target="../ctrlProps/ctrlProp447.xml" /><Relationship Id="rId451" Type="http://schemas.openxmlformats.org/officeDocument/2006/relationships/ctrlProp" Target="../ctrlProps/ctrlProp448.xml" /><Relationship Id="rId452" Type="http://schemas.openxmlformats.org/officeDocument/2006/relationships/ctrlProp" Target="../ctrlProps/ctrlProp449.xml" /><Relationship Id="rId453" Type="http://schemas.openxmlformats.org/officeDocument/2006/relationships/ctrlProp" Target="../ctrlProps/ctrlProp450.xml" /><Relationship Id="rId454" Type="http://schemas.openxmlformats.org/officeDocument/2006/relationships/ctrlProp" Target="../ctrlProps/ctrlProp451.xml" /><Relationship Id="rId455" Type="http://schemas.openxmlformats.org/officeDocument/2006/relationships/ctrlProp" Target="../ctrlProps/ctrlProp452.xml" /><Relationship Id="rId456" Type="http://schemas.openxmlformats.org/officeDocument/2006/relationships/ctrlProp" Target="../ctrlProps/ctrlProp453.xml" /><Relationship Id="rId457" Type="http://schemas.openxmlformats.org/officeDocument/2006/relationships/ctrlProp" Target="../ctrlProps/ctrlProp454.xml" /><Relationship Id="rId458" Type="http://schemas.openxmlformats.org/officeDocument/2006/relationships/ctrlProp" Target="../ctrlProps/ctrlProp455.xml" /><Relationship Id="rId459" Type="http://schemas.openxmlformats.org/officeDocument/2006/relationships/ctrlProp" Target="../ctrlProps/ctrlProp456.xml" /><Relationship Id="rId460" Type="http://schemas.openxmlformats.org/officeDocument/2006/relationships/ctrlProp" Target="../ctrlProps/ctrlProp457.xml" /><Relationship Id="rId461" Type="http://schemas.openxmlformats.org/officeDocument/2006/relationships/ctrlProp" Target="../ctrlProps/ctrlProp458.xml" /><Relationship Id="rId462" Type="http://schemas.openxmlformats.org/officeDocument/2006/relationships/ctrlProp" Target="../ctrlProps/ctrlProp459.xml" /><Relationship Id="rId463" Type="http://schemas.openxmlformats.org/officeDocument/2006/relationships/ctrlProp" Target="../ctrlProps/ctrlProp460.xml" /><Relationship Id="rId464" Type="http://schemas.openxmlformats.org/officeDocument/2006/relationships/ctrlProp" Target="../ctrlProps/ctrlProp461.xml" /><Relationship Id="rId465" Type="http://schemas.openxmlformats.org/officeDocument/2006/relationships/ctrlProp" Target="../ctrlProps/ctrlProp462.xml" /><Relationship Id="rId466" Type="http://schemas.openxmlformats.org/officeDocument/2006/relationships/ctrlProp" Target="../ctrlProps/ctrlProp463.xml" /><Relationship Id="rId467" Type="http://schemas.openxmlformats.org/officeDocument/2006/relationships/ctrlProp" Target="../ctrlProps/ctrlProp464.xml" /><Relationship Id="rId468" Type="http://schemas.openxmlformats.org/officeDocument/2006/relationships/ctrlProp" Target="../ctrlProps/ctrlProp465.xml" /><Relationship Id="rId469" Type="http://schemas.openxmlformats.org/officeDocument/2006/relationships/ctrlProp" Target="../ctrlProps/ctrlProp466.xml" /><Relationship Id="rId470" Type="http://schemas.openxmlformats.org/officeDocument/2006/relationships/ctrlProp" Target="../ctrlProps/ctrlProp467.xml" /><Relationship Id="rId471" Type="http://schemas.openxmlformats.org/officeDocument/2006/relationships/ctrlProp" Target="../ctrlProps/ctrlProp468.xml" /><Relationship Id="rId472" Type="http://schemas.openxmlformats.org/officeDocument/2006/relationships/ctrlProp" Target="../ctrlProps/ctrlProp469.xml" /><Relationship Id="rId473" Type="http://schemas.openxmlformats.org/officeDocument/2006/relationships/ctrlProp" Target="../ctrlProps/ctrlProp470.xml" /><Relationship Id="rId474" Type="http://schemas.openxmlformats.org/officeDocument/2006/relationships/ctrlProp" Target="../ctrlProps/ctrlProp471.xml" /><Relationship Id="rId475" Type="http://schemas.openxmlformats.org/officeDocument/2006/relationships/ctrlProp" Target="../ctrlProps/ctrlProp472.xml" /><Relationship Id="rId476" Type="http://schemas.openxmlformats.org/officeDocument/2006/relationships/ctrlProp" Target="../ctrlProps/ctrlProp473.xml" /><Relationship Id="rId477" Type="http://schemas.openxmlformats.org/officeDocument/2006/relationships/ctrlProp" Target="../ctrlProps/ctrlProp474.xml" /><Relationship Id="rId478" Type="http://schemas.openxmlformats.org/officeDocument/2006/relationships/ctrlProp" Target="../ctrlProps/ctrlProp475.xml" /><Relationship Id="rId479" Type="http://schemas.openxmlformats.org/officeDocument/2006/relationships/ctrlProp" Target="../ctrlProps/ctrlProp476.xml" /><Relationship Id="rId480" Type="http://schemas.openxmlformats.org/officeDocument/2006/relationships/ctrlProp" Target="../ctrlProps/ctrlProp477.xml" /><Relationship Id="rId481" Type="http://schemas.openxmlformats.org/officeDocument/2006/relationships/ctrlProp" Target="../ctrlProps/ctrlProp478.xml" /><Relationship Id="rId482" Type="http://schemas.openxmlformats.org/officeDocument/2006/relationships/ctrlProp" Target="../ctrlProps/ctrlProp479.xml" /><Relationship Id="rId483" Type="http://schemas.openxmlformats.org/officeDocument/2006/relationships/ctrlProp" Target="../ctrlProps/ctrlProp480.xml" /><Relationship Id="rId484" Type="http://schemas.openxmlformats.org/officeDocument/2006/relationships/ctrlProp" Target="../ctrlProps/ctrlProp481.xml" /><Relationship Id="rId485" Type="http://schemas.openxmlformats.org/officeDocument/2006/relationships/ctrlProp" Target="../ctrlProps/ctrlProp482.xml" /><Relationship Id="rId486" Type="http://schemas.openxmlformats.org/officeDocument/2006/relationships/ctrlProp" Target="../ctrlProps/ctrlProp483.xml" /><Relationship Id="rId487" Type="http://schemas.openxmlformats.org/officeDocument/2006/relationships/ctrlProp" Target="../ctrlProps/ctrlProp484.xml" /><Relationship Id="rId488" Type="http://schemas.openxmlformats.org/officeDocument/2006/relationships/ctrlProp" Target="../ctrlProps/ctrlProp485.xml" /><Relationship Id="rId489" Type="http://schemas.openxmlformats.org/officeDocument/2006/relationships/ctrlProp" Target="../ctrlProps/ctrlProp486.xml" /><Relationship Id="rId490" Type="http://schemas.openxmlformats.org/officeDocument/2006/relationships/ctrlProp" Target="../ctrlProps/ctrlProp487.xml" /><Relationship Id="rId491" Type="http://schemas.openxmlformats.org/officeDocument/2006/relationships/ctrlProp" Target="../ctrlProps/ctrlProp488.xml" /><Relationship Id="rId492" Type="http://schemas.openxmlformats.org/officeDocument/2006/relationships/ctrlProp" Target="../ctrlProps/ctrlProp489.xml" /><Relationship Id="rId493" Type="http://schemas.openxmlformats.org/officeDocument/2006/relationships/ctrlProp" Target="../ctrlProps/ctrlProp490.xml" /><Relationship Id="rId494" Type="http://schemas.openxmlformats.org/officeDocument/2006/relationships/ctrlProp" Target="../ctrlProps/ctrlProp491.xml" /><Relationship Id="rId495" Type="http://schemas.openxmlformats.org/officeDocument/2006/relationships/ctrlProp" Target="../ctrlProps/ctrlProp492.xml" /><Relationship Id="rId496" Type="http://schemas.openxmlformats.org/officeDocument/2006/relationships/ctrlProp" Target="../ctrlProps/ctrlProp493.xml" /><Relationship Id="rId497" Type="http://schemas.openxmlformats.org/officeDocument/2006/relationships/ctrlProp" Target="../ctrlProps/ctrlProp494.xml" /><Relationship Id="rId498" Type="http://schemas.openxmlformats.org/officeDocument/2006/relationships/ctrlProp" Target="../ctrlProps/ctrlProp495.xml" /><Relationship Id="rId499" Type="http://schemas.openxmlformats.org/officeDocument/2006/relationships/ctrlProp" Target="../ctrlProps/ctrlProp496.xml" /><Relationship Id="rId500" Type="http://schemas.openxmlformats.org/officeDocument/2006/relationships/ctrlProp" Target="../ctrlProps/ctrlProp497.xml" /><Relationship Id="rId501" Type="http://schemas.openxmlformats.org/officeDocument/2006/relationships/ctrlProp" Target="../ctrlProps/ctrlProp498.xml" /><Relationship Id="rId502" Type="http://schemas.openxmlformats.org/officeDocument/2006/relationships/ctrlProp" Target="../ctrlProps/ctrlProp499.xml" /><Relationship Id="rId503" Type="http://schemas.openxmlformats.org/officeDocument/2006/relationships/ctrlProp" Target="../ctrlProps/ctrlProp500.xml" /><Relationship Id="rId504" Type="http://schemas.openxmlformats.org/officeDocument/2006/relationships/ctrlProp" Target="../ctrlProps/ctrlProp501.xml" /><Relationship Id="rId505" Type="http://schemas.openxmlformats.org/officeDocument/2006/relationships/ctrlProp" Target="../ctrlProps/ctrlProp502.xml" /><Relationship Id="rId506" Type="http://schemas.openxmlformats.org/officeDocument/2006/relationships/ctrlProp" Target="../ctrlProps/ctrlProp503.xml" /><Relationship Id="rId507" Type="http://schemas.openxmlformats.org/officeDocument/2006/relationships/ctrlProp" Target="../ctrlProps/ctrlProp50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drawing" Target="../drawings/drawing8.xml" /><Relationship Id="rId2" Type="http://schemas.openxmlformats.org/officeDocument/2006/relationships/vmlDrawing" Target="../drawings/vmlDrawing2.vml" /><Relationship Id="rId3" Type="http://schemas.openxmlformats.org/officeDocument/2006/relationships/ctrlProp" Target="../ctrlProps/ctrlProp505.xml" /><Relationship Id="rId4" Type="http://schemas.openxmlformats.org/officeDocument/2006/relationships/ctrlProp" Target="../ctrlProps/ctrlProp506.xml" /><Relationship Id="rId5" Type="http://schemas.openxmlformats.org/officeDocument/2006/relationships/ctrlProp" Target="../ctrlProps/ctrlProp507.xml" /><Relationship Id="rId6" Type="http://schemas.openxmlformats.org/officeDocument/2006/relationships/ctrlProp" Target="../ctrlProps/ctrlProp50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ransitionEvaluation="1">
    <tabColor rgb="FFFF0000"/>
  </sheetPr>
  <dimension ref="A1:BI627"/>
  <sheetViews>
    <sheetView showGridLines="0" showZeros="0" tabSelected="1" view="pageBreakPreview" topLeftCell="A189" zoomScale="85" zoomScaleSheetLayoutView="85" workbookViewId="0">
      <selection activeCell="AZ357" sqref="AZ357"/>
    </sheetView>
  </sheetViews>
  <sheetFormatPr defaultColWidth="9" defaultRowHeight="15"/>
  <cols>
    <col min="1" max="27" width="1.58203125" style="1" customWidth="1"/>
    <col min="28" max="51" width="2.58203125" style="1" customWidth="1"/>
    <col min="52" max="16384" width="9" style="1"/>
  </cols>
  <sheetData>
    <row r="1" spans="1:60" ht="19.5" customHeight="1">
      <c r="A1" s="6" t="s">
        <v>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13"/>
      <c r="AZ1" s="13"/>
      <c r="BA1" s="13"/>
      <c r="BB1" s="13"/>
      <c r="BC1" s="13"/>
      <c r="BD1" s="13"/>
      <c r="BE1" s="13"/>
      <c r="BF1" s="13"/>
    </row>
    <row r="2" spans="1:60" ht="19.5" customHeight="1">
      <c r="A2" s="7" t="s">
        <v>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15"/>
      <c r="AZ2" s="15"/>
      <c r="BA2" s="15"/>
      <c r="BB2" s="15"/>
      <c r="BC2" s="15"/>
      <c r="BD2" s="15"/>
      <c r="BE2" s="15"/>
      <c r="BF2" s="15"/>
    </row>
    <row r="3" spans="1:60" ht="27" customHeight="1">
      <c r="B3" s="15"/>
      <c r="C3" s="27" t="s">
        <v>211</v>
      </c>
      <c r="D3" s="84"/>
      <c r="E3" s="84"/>
      <c r="F3" s="84"/>
      <c r="G3" s="84"/>
      <c r="H3" s="84"/>
      <c r="I3" s="84"/>
      <c r="J3" s="158"/>
      <c r="K3" s="94" t="s">
        <v>206</v>
      </c>
      <c r="L3" s="94"/>
      <c r="M3" s="94"/>
      <c r="N3" s="94"/>
      <c r="O3" s="94"/>
      <c r="P3" s="173"/>
      <c r="Q3" s="31"/>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167"/>
    </row>
    <row r="4" spans="1:60" ht="27" customHeight="1">
      <c r="B4" s="15"/>
      <c r="C4" s="28"/>
      <c r="D4" s="85"/>
      <c r="E4" s="85"/>
      <c r="F4" s="85"/>
      <c r="G4" s="85"/>
      <c r="H4" s="85"/>
      <c r="I4" s="85"/>
      <c r="J4" s="159"/>
      <c r="K4" s="94" t="s">
        <v>210</v>
      </c>
      <c r="L4" s="94"/>
      <c r="M4" s="94"/>
      <c r="N4" s="94"/>
      <c r="O4" s="94"/>
      <c r="P4" s="173"/>
      <c r="Q4" s="31"/>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167"/>
      <c r="BA4" s="11"/>
      <c r="BB4" s="11"/>
      <c r="BC4" s="11"/>
      <c r="BD4" s="11"/>
      <c r="BE4" s="11"/>
      <c r="BF4" s="11"/>
      <c r="BG4" s="11"/>
      <c r="BH4" s="11"/>
    </row>
    <row r="5" spans="1:60" ht="27" customHeight="1">
      <c r="B5" s="15"/>
      <c r="C5" s="29" t="s">
        <v>671</v>
      </c>
      <c r="D5" s="86"/>
      <c r="E5" s="86"/>
      <c r="F5" s="86"/>
      <c r="G5" s="86"/>
      <c r="H5" s="86"/>
      <c r="I5" s="86"/>
      <c r="J5" s="86"/>
      <c r="K5" s="86"/>
      <c r="L5" s="86"/>
      <c r="M5" s="86"/>
      <c r="N5" s="86"/>
      <c r="O5" s="86"/>
      <c r="P5" s="199"/>
      <c r="Q5" s="73"/>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204"/>
      <c r="BA5" s="11"/>
      <c r="BB5" s="11"/>
      <c r="BC5" s="11"/>
      <c r="BD5" s="11"/>
      <c r="BE5" s="11"/>
      <c r="BF5" s="11"/>
      <c r="BG5" s="11"/>
      <c r="BH5" s="11"/>
    </row>
    <row r="6" spans="1:60" ht="27" customHeight="1">
      <c r="B6" s="15"/>
      <c r="C6" s="29" t="s">
        <v>699</v>
      </c>
      <c r="D6" s="86"/>
      <c r="E6" s="86"/>
      <c r="F6" s="86"/>
      <c r="G6" s="86"/>
      <c r="H6" s="86"/>
      <c r="I6" s="86"/>
      <c r="J6" s="86"/>
      <c r="K6" s="86"/>
      <c r="L6" s="86"/>
      <c r="M6" s="86"/>
      <c r="N6" s="86"/>
      <c r="O6" s="86"/>
      <c r="P6" s="199"/>
      <c r="Q6" s="31"/>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167"/>
      <c r="BA6" s="11"/>
      <c r="BB6" s="11"/>
      <c r="BC6" s="11"/>
      <c r="BD6" s="11"/>
      <c r="BE6" s="11"/>
      <c r="BF6" s="11"/>
      <c r="BG6" s="11"/>
      <c r="BH6" s="11"/>
    </row>
    <row r="7" spans="1:60" ht="24" customHeight="1">
      <c r="B7" s="16"/>
      <c r="C7" s="30"/>
      <c r="D7" s="30"/>
      <c r="E7" s="30"/>
      <c r="F7" s="30"/>
      <c r="G7" s="30"/>
      <c r="H7" s="30"/>
      <c r="I7" s="30"/>
      <c r="J7" s="30"/>
      <c r="K7" s="30"/>
      <c r="L7" s="30"/>
      <c r="M7" s="30"/>
      <c r="N7" s="30"/>
      <c r="O7" s="16"/>
      <c r="P7" s="16"/>
      <c r="Q7" s="16"/>
      <c r="R7" s="16"/>
      <c r="S7" s="16"/>
      <c r="T7" s="16"/>
      <c r="U7" s="16"/>
      <c r="V7" s="16"/>
      <c r="W7" s="16"/>
      <c r="X7" s="16"/>
      <c r="Y7" s="16"/>
      <c r="AV7" s="9"/>
      <c r="BA7" s="11"/>
      <c r="BB7" s="11"/>
      <c r="BC7" s="11"/>
      <c r="BD7" s="11"/>
      <c r="BE7" s="11"/>
      <c r="BF7" s="11"/>
      <c r="BG7" s="11"/>
      <c r="BH7" s="11"/>
    </row>
    <row r="8" spans="1:60" ht="20.25" customHeight="1">
      <c r="A8" s="6" t="s">
        <v>12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BA8" s="11"/>
      <c r="BB8" s="11"/>
      <c r="BC8" s="11"/>
      <c r="BD8" s="11"/>
      <c r="BE8" s="11"/>
      <c r="BF8" s="11"/>
      <c r="BG8" s="11"/>
      <c r="BH8" s="11"/>
    </row>
    <row r="9" spans="1:60" ht="20.25" customHeight="1">
      <c r="A9" s="6" t="s">
        <v>18</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BA9" s="11"/>
      <c r="BB9" s="11"/>
      <c r="BC9" s="11"/>
      <c r="BD9" s="11"/>
      <c r="BE9" s="11"/>
      <c r="BF9" s="11"/>
      <c r="BG9" s="11"/>
      <c r="BH9" s="11"/>
    </row>
    <row r="10" spans="1:60" ht="20.25" customHeight="1">
      <c r="A10" s="6" t="s">
        <v>87</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BA10" s="11"/>
      <c r="BB10" s="11"/>
      <c r="BC10" s="11"/>
      <c r="BD10" s="11"/>
      <c r="BE10" s="11"/>
      <c r="BF10" s="11"/>
      <c r="BG10" s="11"/>
      <c r="BH10" s="11"/>
    </row>
    <row r="11" spans="1:60" ht="30" customHeight="1">
      <c r="C11" s="31" t="s">
        <v>278</v>
      </c>
      <c r="D11" s="87"/>
      <c r="E11" s="87"/>
      <c r="F11" s="87"/>
      <c r="G11" s="87"/>
      <c r="H11" s="87"/>
      <c r="I11" s="87"/>
      <c r="J11" s="87"/>
      <c r="K11" s="167"/>
      <c r="L11" s="31" t="s">
        <v>637</v>
      </c>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167"/>
    </row>
    <row r="12" spans="1:60" ht="60" customHeight="1">
      <c r="C12" s="32" t="s">
        <v>304</v>
      </c>
      <c r="D12" s="88"/>
      <c r="E12" s="88"/>
      <c r="F12" s="88"/>
      <c r="G12" s="88"/>
      <c r="H12" s="88"/>
      <c r="I12" s="88"/>
      <c r="J12" s="88"/>
      <c r="K12" s="168"/>
      <c r="L12" s="27" t="s">
        <v>212</v>
      </c>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158"/>
    </row>
    <row r="13" spans="1:60" ht="18" customHeight="1">
      <c r="C13" s="33"/>
      <c r="D13" s="11"/>
      <c r="E13" s="11"/>
      <c r="F13" s="11"/>
      <c r="G13" s="11"/>
      <c r="H13" s="11"/>
      <c r="I13" s="11"/>
      <c r="J13" s="11"/>
      <c r="K13" s="169"/>
      <c r="L13" s="33" t="s">
        <v>432</v>
      </c>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69"/>
    </row>
    <row r="14" spans="1:60" ht="18" customHeight="1">
      <c r="C14" s="34"/>
      <c r="D14" s="58"/>
      <c r="E14" s="58"/>
      <c r="F14" s="58"/>
      <c r="G14" s="58"/>
      <c r="H14" s="58"/>
      <c r="I14" s="58"/>
      <c r="J14" s="58"/>
      <c r="K14" s="170"/>
      <c r="L14" s="34" t="s">
        <v>550</v>
      </c>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170"/>
    </row>
    <row r="15" spans="1:60" ht="27" customHeight="1">
      <c r="C15" s="32" t="s">
        <v>253</v>
      </c>
      <c r="D15" s="88"/>
      <c r="E15" s="88"/>
      <c r="F15" s="88"/>
      <c r="G15" s="88"/>
      <c r="H15" s="88"/>
      <c r="I15" s="88"/>
      <c r="J15" s="88"/>
      <c r="K15" s="168"/>
      <c r="L15" s="27" t="s">
        <v>333</v>
      </c>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158"/>
    </row>
    <row r="16" spans="1:60" ht="18" customHeight="1">
      <c r="C16" s="33"/>
      <c r="D16" s="11"/>
      <c r="E16" s="11"/>
      <c r="F16" s="11"/>
      <c r="G16" s="11"/>
      <c r="H16" s="11"/>
      <c r="I16" s="11"/>
      <c r="J16" s="11"/>
      <c r="K16" s="169"/>
      <c r="L16" s="33" t="s">
        <v>588</v>
      </c>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69"/>
    </row>
    <row r="17" spans="3:50" ht="27" customHeight="1">
      <c r="C17" s="34"/>
      <c r="D17" s="58"/>
      <c r="E17" s="58"/>
      <c r="F17" s="58"/>
      <c r="G17" s="58"/>
      <c r="H17" s="58"/>
      <c r="I17" s="58"/>
      <c r="J17" s="58"/>
      <c r="K17" s="170"/>
      <c r="L17" s="41" t="s">
        <v>73</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307"/>
    </row>
    <row r="18" spans="3:50" ht="27" customHeight="1">
      <c r="C18" s="32" t="s">
        <v>376</v>
      </c>
      <c r="D18" s="88"/>
      <c r="E18" s="88"/>
      <c r="F18" s="88"/>
      <c r="G18" s="88"/>
      <c r="H18" s="88"/>
      <c r="I18" s="88"/>
      <c r="J18" s="88"/>
      <c r="K18" s="88"/>
      <c r="L18" s="27" t="s">
        <v>702</v>
      </c>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158"/>
    </row>
    <row r="19" spans="3:50" ht="21" customHeight="1">
      <c r="C19" s="33"/>
      <c r="D19" s="11"/>
      <c r="E19" s="11"/>
      <c r="F19" s="11"/>
      <c r="G19" s="11"/>
      <c r="H19" s="11"/>
      <c r="I19" s="11"/>
      <c r="J19" s="11"/>
      <c r="K19" s="11"/>
      <c r="L19" s="33" t="s">
        <v>590</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69"/>
    </row>
    <row r="20" spans="3:50" ht="27" customHeight="1">
      <c r="C20" s="34"/>
      <c r="D20" s="58"/>
      <c r="E20" s="58"/>
      <c r="F20" s="58"/>
      <c r="G20" s="58"/>
      <c r="H20" s="58"/>
      <c r="I20" s="58"/>
      <c r="J20" s="58"/>
      <c r="K20" s="58"/>
      <c r="L20" s="41" t="s">
        <v>288</v>
      </c>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307"/>
    </row>
    <row r="21" spans="3:50" ht="42" customHeight="1">
      <c r="C21" s="27" t="s">
        <v>700</v>
      </c>
      <c r="D21" s="84"/>
      <c r="E21" s="84"/>
      <c r="F21" s="84"/>
      <c r="G21" s="84"/>
      <c r="H21" s="84"/>
      <c r="I21" s="84"/>
      <c r="J21" s="84"/>
      <c r="K21" s="158"/>
      <c r="L21" s="27" t="s">
        <v>34</v>
      </c>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158"/>
    </row>
    <row r="22" spans="3:50" s="2" customFormat="1" ht="18" customHeight="1">
      <c r="C22" s="35"/>
      <c r="D22" s="89"/>
      <c r="E22" s="89"/>
      <c r="F22" s="89"/>
      <c r="G22" s="89"/>
      <c r="H22" s="89"/>
      <c r="I22" s="89"/>
      <c r="J22" s="89"/>
      <c r="K22" s="171"/>
      <c r="L22" s="172" t="s">
        <v>386</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308"/>
    </row>
    <row r="23" spans="3:50" ht="18" customHeight="1">
      <c r="C23" s="35"/>
      <c r="D23" s="89"/>
      <c r="E23" s="89"/>
      <c r="F23" s="89"/>
      <c r="G23" s="89"/>
      <c r="H23" s="89"/>
      <c r="I23" s="89"/>
      <c r="J23" s="89"/>
      <c r="K23" s="171"/>
      <c r="L23" s="33" t="s">
        <v>411</v>
      </c>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69"/>
    </row>
    <row r="24" spans="3:50" ht="27" customHeight="1">
      <c r="C24" s="28"/>
      <c r="D24" s="85"/>
      <c r="E24" s="85"/>
      <c r="F24" s="85"/>
      <c r="G24" s="85"/>
      <c r="H24" s="85"/>
      <c r="I24" s="85"/>
      <c r="J24" s="85"/>
      <c r="K24" s="159"/>
      <c r="L24" s="41" t="s">
        <v>591</v>
      </c>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307"/>
    </row>
    <row r="25" spans="3:50" ht="45" customHeight="1">
      <c r="C25" s="27" t="s">
        <v>701</v>
      </c>
      <c r="D25" s="84"/>
      <c r="E25" s="84"/>
      <c r="F25" s="84"/>
      <c r="G25" s="84"/>
      <c r="H25" s="84"/>
      <c r="I25" s="84"/>
      <c r="J25" s="84"/>
      <c r="K25" s="158"/>
      <c r="L25" s="44" t="s">
        <v>419</v>
      </c>
      <c r="M25" s="95"/>
      <c r="N25" s="95"/>
      <c r="O25" s="95"/>
      <c r="P25" s="95"/>
      <c r="Q25" s="95"/>
      <c r="R25" s="95"/>
      <c r="S25" s="160"/>
      <c r="T25" s="27" t="s">
        <v>214</v>
      </c>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158"/>
    </row>
    <row r="26" spans="3:50" ht="15" customHeight="1">
      <c r="C26" s="35"/>
      <c r="D26" s="89"/>
      <c r="E26" s="89"/>
      <c r="F26" s="89"/>
      <c r="G26" s="89"/>
      <c r="H26" s="89"/>
      <c r="I26" s="89"/>
      <c r="J26" s="89"/>
      <c r="K26" s="171"/>
      <c r="L26" s="45"/>
      <c r="M26" s="22"/>
      <c r="N26" s="22"/>
      <c r="O26" s="22"/>
      <c r="P26" s="22"/>
      <c r="Q26" s="22"/>
      <c r="R26" s="22"/>
      <c r="S26" s="161"/>
      <c r="T26" s="209"/>
      <c r="U26" s="215"/>
      <c r="V26" s="220" t="s">
        <v>215</v>
      </c>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309"/>
    </row>
    <row r="27" spans="3:50" ht="13.5" customHeight="1">
      <c r="C27" s="35"/>
      <c r="D27" s="89"/>
      <c r="E27" s="89"/>
      <c r="F27" s="89"/>
      <c r="G27" s="89"/>
      <c r="H27" s="89"/>
      <c r="I27" s="89"/>
      <c r="J27" s="89"/>
      <c r="K27" s="171"/>
      <c r="L27" s="45"/>
      <c r="M27" s="22"/>
      <c r="N27" s="22"/>
      <c r="O27" s="22"/>
      <c r="P27" s="22"/>
      <c r="Q27" s="22"/>
      <c r="R27" s="22"/>
      <c r="S27" s="161"/>
      <c r="T27" s="209"/>
      <c r="U27" s="215"/>
      <c r="V27" s="220" t="s">
        <v>184</v>
      </c>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309"/>
    </row>
    <row r="28" spans="3:50" ht="15" customHeight="1">
      <c r="C28" s="35"/>
      <c r="D28" s="89"/>
      <c r="E28" s="89"/>
      <c r="F28" s="89"/>
      <c r="G28" s="89"/>
      <c r="H28" s="89"/>
      <c r="I28" s="89"/>
      <c r="J28" s="89"/>
      <c r="K28" s="171"/>
      <c r="L28" s="45"/>
      <c r="M28" s="22"/>
      <c r="N28" s="22"/>
      <c r="O28" s="22"/>
      <c r="P28" s="22"/>
      <c r="Q28" s="22"/>
      <c r="R28" s="22"/>
      <c r="S28" s="161"/>
      <c r="T28" s="209"/>
      <c r="U28" s="215"/>
      <c r="V28" s="220" t="s">
        <v>110</v>
      </c>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309"/>
    </row>
    <row r="29" spans="3:50" ht="18" customHeight="1">
      <c r="C29" s="35"/>
      <c r="D29" s="89"/>
      <c r="E29" s="89"/>
      <c r="F29" s="89"/>
      <c r="G29" s="89"/>
      <c r="H29" s="89"/>
      <c r="I29" s="89"/>
      <c r="J29" s="89"/>
      <c r="K29" s="171"/>
      <c r="L29" s="45"/>
      <c r="M29" s="22"/>
      <c r="N29" s="22"/>
      <c r="O29" s="22"/>
      <c r="P29" s="22"/>
      <c r="Q29" s="22"/>
      <c r="R29" s="22"/>
      <c r="S29" s="161"/>
      <c r="T29" s="209"/>
      <c r="U29" s="215"/>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310"/>
    </row>
    <row r="30" spans="3:50" ht="39" customHeight="1">
      <c r="C30" s="35"/>
      <c r="D30" s="89"/>
      <c r="E30" s="89"/>
      <c r="F30" s="89"/>
      <c r="G30" s="89"/>
      <c r="H30" s="89"/>
      <c r="I30" s="89"/>
      <c r="J30" s="89"/>
      <c r="K30" s="171"/>
      <c r="L30" s="45"/>
      <c r="M30" s="22"/>
      <c r="N30" s="22"/>
      <c r="O30" s="22"/>
      <c r="P30" s="22"/>
      <c r="Q30" s="22"/>
      <c r="R30" s="22"/>
      <c r="S30" s="161"/>
      <c r="T30" s="35" t="s">
        <v>216</v>
      </c>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171"/>
    </row>
    <row r="31" spans="3:50" ht="18" customHeight="1">
      <c r="C31" s="35"/>
      <c r="D31" s="89"/>
      <c r="E31" s="89"/>
      <c r="F31" s="89"/>
      <c r="G31" s="89"/>
      <c r="H31" s="89"/>
      <c r="I31" s="89"/>
      <c r="J31" s="89"/>
      <c r="K31" s="171"/>
      <c r="L31" s="45"/>
      <c r="M31" s="22"/>
      <c r="N31" s="22"/>
      <c r="O31" s="22"/>
      <c r="P31" s="22"/>
      <c r="Q31" s="22"/>
      <c r="R31" s="22"/>
      <c r="S31" s="161"/>
      <c r="T31" s="209"/>
      <c r="U31" s="215"/>
      <c r="V31" s="220" t="s">
        <v>85</v>
      </c>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309"/>
    </row>
    <row r="32" spans="3:50" ht="18" customHeight="1">
      <c r="C32" s="35"/>
      <c r="D32" s="89"/>
      <c r="E32" s="89"/>
      <c r="F32" s="89"/>
      <c r="G32" s="89"/>
      <c r="H32" s="89"/>
      <c r="I32" s="89"/>
      <c r="J32" s="89"/>
      <c r="K32" s="171"/>
      <c r="L32" s="45"/>
      <c r="M32" s="22"/>
      <c r="N32" s="22"/>
      <c r="O32" s="22"/>
      <c r="P32" s="22"/>
      <c r="Q32" s="22"/>
      <c r="R32" s="22"/>
      <c r="S32" s="161"/>
      <c r="T32" s="209"/>
      <c r="U32" s="215"/>
      <c r="V32" s="220" t="s">
        <v>132</v>
      </c>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309"/>
    </row>
    <row r="33" spans="3:50" ht="27" customHeight="1">
      <c r="C33" s="35"/>
      <c r="D33" s="89"/>
      <c r="E33" s="89"/>
      <c r="F33" s="89"/>
      <c r="G33" s="89"/>
      <c r="H33" s="89"/>
      <c r="I33" s="89"/>
      <c r="J33" s="89"/>
      <c r="K33" s="171"/>
      <c r="L33" s="45"/>
      <c r="M33" s="22"/>
      <c r="N33" s="22"/>
      <c r="O33" s="22"/>
      <c r="P33" s="22"/>
      <c r="Q33" s="22"/>
      <c r="R33" s="22"/>
      <c r="S33" s="161"/>
      <c r="T33" s="209"/>
      <c r="U33" s="215"/>
      <c r="V33" s="27" t="s">
        <v>218</v>
      </c>
      <c r="W33" s="84"/>
      <c r="X33" s="84"/>
      <c r="Y33" s="84"/>
      <c r="Z33" s="84"/>
      <c r="AA33" s="84"/>
      <c r="AB33" s="158"/>
      <c r="AC33" s="256" t="s">
        <v>592</v>
      </c>
      <c r="AD33" s="260"/>
      <c r="AE33" s="260"/>
      <c r="AF33" s="260"/>
      <c r="AG33" s="260"/>
      <c r="AH33" s="260"/>
      <c r="AI33" s="260"/>
      <c r="AJ33" s="260"/>
      <c r="AK33" s="260"/>
      <c r="AL33" s="260"/>
      <c r="AM33" s="260"/>
      <c r="AN33" s="260"/>
      <c r="AO33" s="260"/>
      <c r="AP33" s="260"/>
      <c r="AQ33" s="260"/>
      <c r="AR33" s="260"/>
      <c r="AS33" s="260"/>
      <c r="AT33" s="260"/>
      <c r="AU33" s="260"/>
      <c r="AV33" s="260"/>
      <c r="AW33" s="260"/>
      <c r="AX33" s="311"/>
    </row>
    <row r="34" spans="3:50" ht="27" customHeight="1">
      <c r="C34" s="35"/>
      <c r="D34" s="89"/>
      <c r="E34" s="89"/>
      <c r="F34" s="89"/>
      <c r="G34" s="89"/>
      <c r="H34" s="89"/>
      <c r="I34" s="89"/>
      <c r="J34" s="89"/>
      <c r="K34" s="171"/>
      <c r="L34" s="45"/>
      <c r="M34" s="22"/>
      <c r="N34" s="22"/>
      <c r="O34" s="22"/>
      <c r="P34" s="22"/>
      <c r="Q34" s="22"/>
      <c r="R34" s="22"/>
      <c r="S34" s="161"/>
      <c r="T34" s="209"/>
      <c r="U34" s="215"/>
      <c r="V34" s="28"/>
      <c r="W34" s="85"/>
      <c r="X34" s="85"/>
      <c r="Y34" s="85"/>
      <c r="Z34" s="85"/>
      <c r="AA34" s="85"/>
      <c r="AB34" s="159"/>
      <c r="AC34" s="257" t="s">
        <v>593</v>
      </c>
      <c r="AD34" s="261"/>
      <c r="AE34" s="261"/>
      <c r="AF34" s="261"/>
      <c r="AG34" s="261"/>
      <c r="AH34" s="261"/>
      <c r="AI34" s="261"/>
      <c r="AJ34" s="261"/>
      <c r="AK34" s="261"/>
      <c r="AL34" s="261"/>
      <c r="AM34" s="261"/>
      <c r="AN34" s="261"/>
      <c r="AO34" s="261"/>
      <c r="AP34" s="261"/>
      <c r="AQ34" s="261"/>
      <c r="AR34" s="261"/>
      <c r="AS34" s="261"/>
      <c r="AT34" s="261"/>
      <c r="AU34" s="261"/>
      <c r="AV34" s="261"/>
      <c r="AW34" s="261"/>
      <c r="AX34" s="312"/>
    </row>
    <row r="35" spans="3:50" ht="62.25" customHeight="1">
      <c r="C35" s="28"/>
      <c r="D35" s="85"/>
      <c r="E35" s="85"/>
      <c r="F35" s="85"/>
      <c r="G35" s="85"/>
      <c r="H35" s="85"/>
      <c r="I35" s="85"/>
      <c r="J35" s="85"/>
      <c r="K35" s="159"/>
      <c r="L35" s="46"/>
      <c r="M35" s="96"/>
      <c r="N35" s="96"/>
      <c r="O35" s="96"/>
      <c r="P35" s="96"/>
      <c r="Q35" s="96"/>
      <c r="R35" s="96"/>
      <c r="S35" s="162"/>
      <c r="T35" s="210"/>
      <c r="U35" s="216"/>
      <c r="V35" s="222" t="s">
        <v>220</v>
      </c>
      <c r="W35" s="231"/>
      <c r="X35" s="231"/>
      <c r="Y35" s="231"/>
      <c r="Z35" s="231"/>
      <c r="AA35" s="231"/>
      <c r="AB35" s="245"/>
      <c r="AC35" s="258" t="s">
        <v>594</v>
      </c>
      <c r="AD35" s="262"/>
      <c r="AE35" s="262"/>
      <c r="AF35" s="262"/>
      <c r="AG35" s="262"/>
      <c r="AH35" s="262"/>
      <c r="AI35" s="262"/>
      <c r="AJ35" s="262"/>
      <c r="AK35" s="262"/>
      <c r="AL35" s="262"/>
      <c r="AM35" s="262"/>
      <c r="AN35" s="262"/>
      <c r="AO35" s="262"/>
      <c r="AP35" s="262"/>
      <c r="AQ35" s="262"/>
      <c r="AR35" s="262"/>
      <c r="AS35" s="262"/>
      <c r="AT35" s="262"/>
      <c r="AU35" s="262"/>
      <c r="AV35" s="262"/>
      <c r="AW35" s="262"/>
      <c r="AX35" s="313"/>
    </row>
    <row r="36" spans="3:50" ht="18.75" customHeight="1">
      <c r="C36" s="36" t="s">
        <v>17</v>
      </c>
      <c r="D36" s="47"/>
      <c r="E36" s="47"/>
      <c r="F36" s="47"/>
      <c r="G36" s="47"/>
      <c r="H36" s="47"/>
      <c r="I36" s="47"/>
      <c r="J36" s="47"/>
      <c r="K36" s="163"/>
      <c r="L36" s="36"/>
      <c r="M36" s="47"/>
      <c r="N36" s="47"/>
      <c r="O36" s="47"/>
      <c r="P36" s="47"/>
      <c r="Q36" s="47"/>
      <c r="R36" s="47"/>
      <c r="S36" s="163"/>
      <c r="T36" s="44" t="s">
        <v>231</v>
      </c>
      <c r="U36" s="95"/>
      <c r="V36" s="95"/>
      <c r="W36" s="95"/>
      <c r="X36" s="95"/>
      <c r="Y36" s="95"/>
      <c r="Z36" s="160"/>
      <c r="AA36" s="48" t="s">
        <v>558</v>
      </c>
      <c r="AB36" s="97"/>
      <c r="AC36" s="97"/>
      <c r="AD36" s="97"/>
      <c r="AE36" s="97"/>
      <c r="AF36" s="97"/>
      <c r="AG36" s="97"/>
      <c r="AH36" s="97"/>
      <c r="AI36" s="97"/>
      <c r="AJ36" s="97"/>
      <c r="AK36" s="97"/>
      <c r="AL36" s="97"/>
      <c r="AM36" s="97"/>
      <c r="AN36" s="97"/>
      <c r="AO36" s="97"/>
      <c r="AP36" s="97"/>
      <c r="AQ36" s="97"/>
      <c r="AR36" s="97"/>
      <c r="AS36" s="97"/>
      <c r="AT36" s="97"/>
      <c r="AU36" s="97"/>
      <c r="AV36" s="97"/>
      <c r="AW36" s="97"/>
      <c r="AX36" s="273"/>
    </row>
    <row r="37" spans="3:50" ht="18.75" customHeight="1">
      <c r="C37" s="37"/>
      <c r="D37" s="7"/>
      <c r="E37" s="7"/>
      <c r="F37" s="7"/>
      <c r="G37" s="7"/>
      <c r="H37" s="7"/>
      <c r="I37" s="7"/>
      <c r="J37" s="7"/>
      <c r="K37" s="164"/>
      <c r="L37" s="37"/>
      <c r="M37" s="7"/>
      <c r="N37" s="7"/>
      <c r="O37" s="7"/>
      <c r="P37" s="7"/>
      <c r="Q37" s="7"/>
      <c r="R37" s="7"/>
      <c r="S37" s="164"/>
      <c r="T37" s="45"/>
      <c r="U37" s="22"/>
      <c r="V37" s="22"/>
      <c r="W37" s="22"/>
      <c r="X37" s="22"/>
      <c r="Y37" s="22"/>
      <c r="Z37" s="161"/>
      <c r="AA37" s="49" t="s">
        <v>595</v>
      </c>
      <c r="AB37" s="10"/>
      <c r="AC37" s="10"/>
      <c r="AD37" s="10"/>
      <c r="AE37" s="10"/>
      <c r="AF37" s="10"/>
      <c r="AG37" s="10"/>
      <c r="AH37" s="10"/>
      <c r="AI37" s="10"/>
      <c r="AJ37" s="10"/>
      <c r="AK37" s="10"/>
      <c r="AL37" s="10"/>
      <c r="AM37" s="10"/>
      <c r="AN37" s="10"/>
      <c r="AO37" s="10"/>
      <c r="AP37" s="10"/>
      <c r="AQ37" s="10"/>
      <c r="AR37" s="10"/>
      <c r="AS37" s="10"/>
      <c r="AT37" s="10"/>
      <c r="AU37" s="10"/>
      <c r="AV37" s="10"/>
      <c r="AW37" s="10"/>
      <c r="AX37" s="275"/>
    </row>
    <row r="38" spans="3:50" ht="18.75" customHeight="1">
      <c r="C38" s="37"/>
      <c r="D38" s="7"/>
      <c r="E38" s="7"/>
      <c r="F38" s="7"/>
      <c r="G38" s="7"/>
      <c r="H38" s="7"/>
      <c r="I38" s="7"/>
      <c r="J38" s="7"/>
      <c r="K38" s="164"/>
      <c r="L38" s="37"/>
      <c r="M38" s="7"/>
      <c r="N38" s="7"/>
      <c r="O38" s="7"/>
      <c r="P38" s="7"/>
      <c r="Q38" s="7"/>
      <c r="R38" s="7"/>
      <c r="S38" s="164"/>
      <c r="T38" s="45"/>
      <c r="U38" s="22"/>
      <c r="V38" s="22"/>
      <c r="W38" s="22"/>
      <c r="X38" s="22"/>
      <c r="Y38" s="22"/>
      <c r="Z38" s="161"/>
      <c r="AA38" s="59"/>
      <c r="AB38" s="16"/>
      <c r="AC38" s="16"/>
      <c r="AD38" s="16"/>
      <c r="AE38" s="16"/>
      <c r="AF38" s="16"/>
      <c r="AG38" s="16"/>
      <c r="AH38" s="16"/>
      <c r="AI38" s="16"/>
      <c r="AJ38" s="16"/>
      <c r="AK38" s="16"/>
      <c r="AL38" s="16"/>
      <c r="AM38" s="16"/>
      <c r="AN38" s="16"/>
      <c r="AO38" s="16"/>
      <c r="AP38" s="16"/>
      <c r="AQ38" s="16"/>
      <c r="AR38" s="16"/>
      <c r="AS38" s="16"/>
      <c r="AT38" s="16"/>
      <c r="AU38" s="16"/>
      <c r="AV38" s="16"/>
      <c r="AW38" s="16"/>
      <c r="AX38" s="207"/>
    </row>
    <row r="39" spans="3:50" ht="18.75" customHeight="1">
      <c r="C39" s="37"/>
      <c r="D39" s="7"/>
      <c r="E39" s="7"/>
      <c r="F39" s="7"/>
      <c r="G39" s="7"/>
      <c r="H39" s="7"/>
      <c r="I39" s="7"/>
      <c r="J39" s="7"/>
      <c r="K39" s="164"/>
      <c r="L39" s="37"/>
      <c r="M39" s="7"/>
      <c r="N39" s="7"/>
      <c r="O39" s="7"/>
      <c r="P39" s="7"/>
      <c r="Q39" s="7"/>
      <c r="R39" s="7"/>
      <c r="S39" s="164"/>
      <c r="T39" s="45"/>
      <c r="U39" s="22"/>
      <c r="V39" s="22"/>
      <c r="W39" s="22"/>
      <c r="X39" s="22"/>
      <c r="Y39" s="22"/>
      <c r="Z39" s="161"/>
      <c r="AA39" s="49" t="s">
        <v>357</v>
      </c>
      <c r="AB39" s="10"/>
      <c r="AC39" s="10"/>
      <c r="AD39" s="10"/>
      <c r="AE39" s="10"/>
      <c r="AF39" s="10"/>
      <c r="AG39" s="10"/>
      <c r="AH39" s="10"/>
      <c r="AI39" s="10"/>
      <c r="AJ39" s="10"/>
      <c r="AK39" s="10"/>
      <c r="AL39" s="10"/>
      <c r="AM39" s="10"/>
      <c r="AN39" s="10"/>
      <c r="AO39" s="10"/>
      <c r="AP39" s="10"/>
      <c r="AQ39" s="10"/>
      <c r="AR39" s="10"/>
      <c r="AS39" s="10"/>
      <c r="AT39" s="10"/>
      <c r="AU39" s="10"/>
      <c r="AV39" s="10"/>
      <c r="AW39" s="10"/>
      <c r="AX39" s="275"/>
    </row>
    <row r="40" spans="3:50" ht="18.75" customHeight="1">
      <c r="C40" s="37"/>
      <c r="D40" s="7"/>
      <c r="E40" s="7"/>
      <c r="F40" s="7"/>
      <c r="G40" s="7"/>
      <c r="H40" s="7"/>
      <c r="I40" s="7"/>
      <c r="J40" s="7"/>
      <c r="K40" s="164"/>
      <c r="L40" s="37"/>
      <c r="M40" s="7"/>
      <c r="N40" s="7"/>
      <c r="O40" s="7"/>
      <c r="P40" s="7"/>
      <c r="Q40" s="7"/>
      <c r="R40" s="7"/>
      <c r="S40" s="164"/>
      <c r="T40" s="45"/>
      <c r="U40" s="22"/>
      <c r="V40" s="22"/>
      <c r="W40" s="22"/>
      <c r="X40" s="22"/>
      <c r="Y40" s="22"/>
      <c r="Z40" s="161"/>
      <c r="AA40" s="50" t="s">
        <v>596</v>
      </c>
      <c r="AB40" s="98"/>
      <c r="AC40" s="98"/>
      <c r="AD40" s="98"/>
      <c r="AE40" s="98"/>
      <c r="AF40" s="98"/>
      <c r="AG40" s="98"/>
      <c r="AH40" s="98"/>
      <c r="AI40" s="98"/>
      <c r="AJ40" s="98"/>
      <c r="AK40" s="98"/>
      <c r="AL40" s="98"/>
      <c r="AM40" s="98"/>
      <c r="AN40" s="98"/>
      <c r="AO40" s="98"/>
      <c r="AP40" s="98"/>
      <c r="AQ40" s="98"/>
      <c r="AR40" s="98"/>
      <c r="AS40" s="98"/>
      <c r="AT40" s="98"/>
      <c r="AU40" s="98"/>
      <c r="AV40" s="98"/>
      <c r="AW40" s="98"/>
      <c r="AX40" s="274"/>
    </row>
    <row r="41" spans="3:50" ht="33" customHeight="1">
      <c r="C41" s="37"/>
      <c r="D41" s="7"/>
      <c r="E41" s="7"/>
      <c r="F41" s="7"/>
      <c r="G41" s="7"/>
      <c r="H41" s="7"/>
      <c r="I41" s="7"/>
      <c r="J41" s="7"/>
      <c r="K41" s="164"/>
      <c r="L41" s="37"/>
      <c r="M41" s="7"/>
      <c r="N41" s="7"/>
      <c r="O41" s="7"/>
      <c r="P41" s="7"/>
      <c r="Q41" s="7"/>
      <c r="R41" s="7"/>
      <c r="S41" s="164"/>
      <c r="T41" s="45"/>
      <c r="U41" s="22"/>
      <c r="V41" s="22"/>
      <c r="W41" s="22"/>
      <c r="X41" s="22"/>
      <c r="Y41" s="22"/>
      <c r="Z41" s="161"/>
      <c r="AA41" s="242" t="s">
        <v>703</v>
      </c>
      <c r="AB41" s="246"/>
      <c r="AC41" s="246"/>
      <c r="AD41" s="246"/>
      <c r="AE41" s="246"/>
      <c r="AF41" s="246"/>
      <c r="AG41" s="246"/>
      <c r="AH41" s="246"/>
      <c r="AI41" s="246"/>
      <c r="AJ41" s="246"/>
      <c r="AK41" s="246"/>
      <c r="AL41" s="246"/>
      <c r="AM41" s="42"/>
      <c r="AN41" s="94"/>
      <c r="AO41" s="94"/>
      <c r="AP41" s="94"/>
      <c r="AQ41" s="94"/>
      <c r="AR41" s="94"/>
      <c r="AS41" s="94"/>
      <c r="AT41" s="94"/>
      <c r="AU41" s="94"/>
      <c r="AV41" s="94"/>
      <c r="AW41" s="94"/>
      <c r="AX41" s="173"/>
    </row>
    <row r="42" spans="3:50" ht="33" customHeight="1">
      <c r="C42" s="37"/>
      <c r="D42" s="7"/>
      <c r="E42" s="7"/>
      <c r="F42" s="7"/>
      <c r="G42" s="7"/>
      <c r="H42" s="7"/>
      <c r="I42" s="7"/>
      <c r="J42" s="7"/>
      <c r="K42" s="164"/>
      <c r="L42" s="37"/>
      <c r="M42" s="7"/>
      <c r="N42" s="7"/>
      <c r="O42" s="7"/>
      <c r="P42" s="7"/>
      <c r="Q42" s="7"/>
      <c r="R42" s="7"/>
      <c r="S42" s="164"/>
      <c r="T42" s="45"/>
      <c r="U42" s="22"/>
      <c r="V42" s="22"/>
      <c r="W42" s="22"/>
      <c r="X42" s="22"/>
      <c r="Y42" s="22"/>
      <c r="Z42" s="161"/>
      <c r="AA42" s="242" t="s">
        <v>704</v>
      </c>
      <c r="AB42" s="246"/>
      <c r="AC42" s="246"/>
      <c r="AD42" s="246"/>
      <c r="AE42" s="246"/>
      <c r="AF42" s="246"/>
      <c r="AG42" s="246"/>
      <c r="AH42" s="246"/>
      <c r="AI42" s="246"/>
      <c r="AJ42" s="246"/>
      <c r="AK42" s="246"/>
      <c r="AL42" s="246"/>
      <c r="AM42" s="72" t="s">
        <v>223</v>
      </c>
      <c r="AN42" s="116"/>
      <c r="AO42" s="116"/>
      <c r="AP42" s="116"/>
      <c r="AQ42" s="116"/>
      <c r="AR42" s="116"/>
      <c r="AS42" s="116"/>
      <c r="AT42" s="116"/>
      <c r="AU42" s="116"/>
      <c r="AV42" s="116"/>
      <c r="AW42" s="116"/>
      <c r="AX42" s="214"/>
    </row>
    <row r="43" spans="3:50" ht="33" customHeight="1">
      <c r="C43" s="37"/>
      <c r="D43" s="7"/>
      <c r="E43" s="7"/>
      <c r="F43" s="7"/>
      <c r="G43" s="7"/>
      <c r="H43" s="7"/>
      <c r="I43" s="7"/>
      <c r="J43" s="7"/>
      <c r="K43" s="164"/>
      <c r="L43" s="38"/>
      <c r="M43" s="90"/>
      <c r="N43" s="90"/>
      <c r="O43" s="90"/>
      <c r="P43" s="90"/>
      <c r="Q43" s="90"/>
      <c r="R43" s="90"/>
      <c r="S43" s="165"/>
      <c r="T43" s="46"/>
      <c r="U43" s="96"/>
      <c r="V43" s="96"/>
      <c r="W43" s="96"/>
      <c r="X43" s="96"/>
      <c r="Y43" s="96"/>
      <c r="Z43" s="162"/>
      <c r="AA43" s="242" t="s">
        <v>705</v>
      </c>
      <c r="AB43" s="246"/>
      <c r="AC43" s="246"/>
      <c r="AD43" s="246"/>
      <c r="AE43" s="246"/>
      <c r="AF43" s="246"/>
      <c r="AG43" s="246"/>
      <c r="AH43" s="246"/>
      <c r="AI43" s="246"/>
      <c r="AJ43" s="246"/>
      <c r="AK43" s="246"/>
      <c r="AL43" s="246"/>
      <c r="AM43" s="72" t="s">
        <v>225</v>
      </c>
      <c r="AN43" s="116"/>
      <c r="AO43" s="116"/>
      <c r="AP43" s="116"/>
      <c r="AQ43" s="116"/>
      <c r="AR43" s="116"/>
      <c r="AS43" s="116"/>
      <c r="AT43" s="116"/>
      <c r="AU43" s="116"/>
      <c r="AV43" s="116"/>
      <c r="AW43" s="116"/>
      <c r="AX43" s="214"/>
    </row>
    <row r="44" spans="3:50" ht="51" customHeight="1">
      <c r="C44" s="37"/>
      <c r="D44" s="7"/>
      <c r="E44" s="7"/>
      <c r="F44" s="7"/>
      <c r="G44" s="7"/>
      <c r="H44" s="7"/>
      <c r="I44" s="7"/>
      <c r="J44" s="7"/>
      <c r="K44" s="164"/>
      <c r="L44" s="44" t="s">
        <v>251</v>
      </c>
      <c r="M44" s="95"/>
      <c r="N44" s="95"/>
      <c r="O44" s="95"/>
      <c r="P44" s="95"/>
      <c r="Q44" s="95"/>
      <c r="R44" s="95"/>
      <c r="S44" s="160"/>
      <c r="T44" s="95" t="s">
        <v>245</v>
      </c>
      <c r="U44" s="95"/>
      <c r="V44" s="95"/>
      <c r="W44" s="95"/>
      <c r="X44" s="95"/>
      <c r="Y44" s="95"/>
      <c r="Z44" s="160"/>
      <c r="AA44" s="243" t="s">
        <v>53</v>
      </c>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314"/>
    </row>
    <row r="45" spans="3:50" ht="18.75" customHeight="1">
      <c r="C45" s="37"/>
      <c r="D45" s="7"/>
      <c r="E45" s="7"/>
      <c r="F45" s="7"/>
      <c r="G45" s="7"/>
      <c r="H45" s="7"/>
      <c r="I45" s="7"/>
      <c r="J45" s="7"/>
      <c r="K45" s="164"/>
      <c r="L45" s="45"/>
      <c r="M45" s="22"/>
      <c r="N45" s="22"/>
      <c r="O45" s="22"/>
      <c r="P45" s="22"/>
      <c r="Q45" s="22"/>
      <c r="R45" s="22"/>
      <c r="S45" s="161"/>
      <c r="T45" s="22"/>
      <c r="U45" s="22"/>
      <c r="V45" s="22"/>
      <c r="W45" s="22"/>
      <c r="X45" s="22"/>
      <c r="Y45" s="22"/>
      <c r="Z45" s="161"/>
      <c r="AA45" s="49" t="s">
        <v>597</v>
      </c>
      <c r="AB45" s="10"/>
      <c r="AC45" s="10"/>
      <c r="AD45" s="10"/>
      <c r="AE45" s="10"/>
      <c r="AF45" s="10"/>
      <c r="AG45" s="10"/>
      <c r="AH45" s="10"/>
      <c r="AI45" s="10"/>
      <c r="AJ45" s="10"/>
      <c r="AK45" s="10"/>
      <c r="AL45" s="10"/>
      <c r="AM45" s="10"/>
      <c r="AN45" s="10"/>
      <c r="AO45" s="10"/>
      <c r="AP45" s="10"/>
      <c r="AQ45" s="10"/>
      <c r="AR45" s="10"/>
      <c r="AS45" s="10"/>
      <c r="AT45" s="10"/>
      <c r="AU45" s="10"/>
      <c r="AV45" s="10"/>
      <c r="AW45" s="10"/>
      <c r="AX45" s="275"/>
    </row>
    <row r="46" spans="3:50" ht="33" customHeight="1">
      <c r="C46" s="37"/>
      <c r="D46" s="7"/>
      <c r="E46" s="7"/>
      <c r="F46" s="7"/>
      <c r="G46" s="7"/>
      <c r="H46" s="7"/>
      <c r="I46" s="7"/>
      <c r="J46" s="7"/>
      <c r="K46" s="164"/>
      <c r="L46" s="45"/>
      <c r="M46" s="22"/>
      <c r="N46" s="22"/>
      <c r="O46" s="22"/>
      <c r="P46" s="22"/>
      <c r="Q46" s="22"/>
      <c r="R46" s="22"/>
      <c r="S46" s="161"/>
      <c r="T46" s="22"/>
      <c r="U46" s="22"/>
      <c r="V46" s="22"/>
      <c r="W46" s="22"/>
      <c r="X46" s="22"/>
      <c r="Y46" s="22"/>
      <c r="Z46" s="161"/>
      <c r="AA46" s="178"/>
      <c r="AB46" s="16"/>
      <c r="AC46" s="16"/>
      <c r="AD46" s="16"/>
      <c r="AE46" s="16"/>
      <c r="AF46" s="16"/>
      <c r="AG46" s="16"/>
      <c r="AH46" s="16"/>
      <c r="AI46" s="16"/>
      <c r="AJ46" s="16"/>
      <c r="AK46" s="16"/>
      <c r="AL46" s="16"/>
      <c r="AM46" s="16"/>
      <c r="AN46" s="16"/>
      <c r="AO46" s="16"/>
      <c r="AP46" s="16"/>
      <c r="AQ46" s="16"/>
      <c r="AR46" s="16"/>
      <c r="AS46" s="16"/>
      <c r="AT46" s="16"/>
      <c r="AU46" s="16"/>
      <c r="AV46" s="16"/>
      <c r="AW46" s="16"/>
      <c r="AX46" s="207"/>
    </row>
    <row r="47" spans="3:50" ht="18.75" customHeight="1">
      <c r="C47" s="37"/>
      <c r="D47" s="7"/>
      <c r="E47" s="7"/>
      <c r="F47" s="7"/>
      <c r="G47" s="7"/>
      <c r="H47" s="7"/>
      <c r="I47" s="7"/>
      <c r="J47" s="7"/>
      <c r="K47" s="164"/>
      <c r="L47" s="45"/>
      <c r="M47" s="22"/>
      <c r="N47" s="22"/>
      <c r="O47" s="22"/>
      <c r="P47" s="22"/>
      <c r="Q47" s="22"/>
      <c r="R47" s="22"/>
      <c r="S47" s="161"/>
      <c r="T47" s="22"/>
      <c r="U47" s="22"/>
      <c r="V47" s="22"/>
      <c r="W47" s="22"/>
      <c r="X47" s="22"/>
      <c r="Y47" s="22"/>
      <c r="Z47" s="161"/>
      <c r="AA47" s="49" t="s">
        <v>357</v>
      </c>
      <c r="AB47" s="10"/>
      <c r="AC47" s="10"/>
      <c r="AD47" s="10"/>
      <c r="AE47" s="10"/>
      <c r="AF47" s="10"/>
      <c r="AG47" s="10"/>
      <c r="AH47" s="10"/>
      <c r="AI47" s="10"/>
      <c r="AJ47" s="10"/>
      <c r="AK47" s="10"/>
      <c r="AL47" s="10"/>
      <c r="AM47" s="10"/>
      <c r="AN47" s="10"/>
      <c r="AO47" s="10"/>
      <c r="AP47" s="10"/>
      <c r="AQ47" s="10"/>
      <c r="AR47" s="10"/>
      <c r="AS47" s="10"/>
      <c r="AT47" s="10"/>
      <c r="AU47" s="10"/>
      <c r="AV47" s="10"/>
      <c r="AW47" s="10"/>
      <c r="AX47" s="275"/>
    </row>
    <row r="48" spans="3:50" ht="18.75" customHeight="1">
      <c r="C48" s="37"/>
      <c r="D48" s="7"/>
      <c r="E48" s="7"/>
      <c r="F48" s="7"/>
      <c r="G48" s="7"/>
      <c r="H48" s="7"/>
      <c r="I48" s="7"/>
      <c r="J48" s="7"/>
      <c r="K48" s="164"/>
      <c r="L48" s="45"/>
      <c r="M48" s="22"/>
      <c r="N48" s="22"/>
      <c r="O48" s="22"/>
      <c r="P48" s="22"/>
      <c r="Q48" s="22"/>
      <c r="R48" s="22"/>
      <c r="S48" s="161"/>
      <c r="T48" s="22"/>
      <c r="U48" s="22"/>
      <c r="V48" s="22"/>
      <c r="W48" s="22"/>
      <c r="X48" s="22"/>
      <c r="Y48" s="22"/>
      <c r="Z48" s="161"/>
      <c r="AA48" s="49" t="s">
        <v>598</v>
      </c>
      <c r="AB48" s="10"/>
      <c r="AC48" s="10"/>
      <c r="AD48" s="10"/>
      <c r="AE48" s="10"/>
      <c r="AF48" s="10"/>
      <c r="AG48" s="10"/>
      <c r="AH48" s="10"/>
      <c r="AI48" s="10"/>
      <c r="AJ48" s="10"/>
      <c r="AK48" s="10"/>
      <c r="AL48" s="10"/>
      <c r="AM48" s="10"/>
      <c r="AN48" s="10"/>
      <c r="AO48" s="10"/>
      <c r="AP48" s="10"/>
      <c r="AQ48" s="10"/>
      <c r="AR48" s="10"/>
      <c r="AS48" s="10"/>
      <c r="AT48" s="10"/>
      <c r="AU48" s="10"/>
      <c r="AV48" s="10"/>
      <c r="AW48" s="10"/>
      <c r="AX48" s="275"/>
    </row>
    <row r="49" spans="3:50" ht="18.75" customHeight="1">
      <c r="C49" s="37"/>
      <c r="D49" s="7"/>
      <c r="E49" s="7"/>
      <c r="F49" s="7"/>
      <c r="G49" s="7"/>
      <c r="H49" s="7"/>
      <c r="I49" s="7"/>
      <c r="J49" s="7"/>
      <c r="K49" s="164"/>
      <c r="L49" s="45"/>
      <c r="M49" s="22"/>
      <c r="N49" s="22"/>
      <c r="O49" s="22"/>
      <c r="P49" s="22"/>
      <c r="Q49" s="22"/>
      <c r="R49" s="22"/>
      <c r="S49" s="161"/>
      <c r="T49" s="22"/>
      <c r="U49" s="22"/>
      <c r="V49" s="22"/>
      <c r="W49" s="22"/>
      <c r="X49" s="22"/>
      <c r="Y49" s="22"/>
      <c r="Z49" s="161"/>
      <c r="AA49" s="49" t="s">
        <v>502</v>
      </c>
      <c r="AB49" s="10"/>
      <c r="AC49" s="10"/>
      <c r="AD49" s="10"/>
      <c r="AE49" s="10"/>
      <c r="AF49" s="10"/>
      <c r="AG49" s="10"/>
      <c r="AH49" s="10"/>
      <c r="AI49" s="10"/>
      <c r="AJ49" s="10"/>
      <c r="AK49" s="10"/>
      <c r="AL49" s="10"/>
      <c r="AM49" s="10"/>
      <c r="AN49" s="10"/>
      <c r="AO49" s="10"/>
      <c r="AP49" s="10"/>
      <c r="AQ49" s="10"/>
      <c r="AR49" s="10"/>
      <c r="AS49" s="10"/>
      <c r="AT49" s="10"/>
      <c r="AU49" s="10"/>
      <c r="AV49" s="10"/>
      <c r="AW49" s="10"/>
      <c r="AX49" s="275"/>
    </row>
    <row r="50" spans="3:50" ht="18.75" customHeight="1">
      <c r="C50" s="37"/>
      <c r="D50" s="7"/>
      <c r="E50" s="7"/>
      <c r="F50" s="7"/>
      <c r="G50" s="7"/>
      <c r="H50" s="7"/>
      <c r="I50" s="7"/>
      <c r="J50" s="7"/>
      <c r="K50" s="164"/>
      <c r="L50" s="45"/>
      <c r="M50" s="22"/>
      <c r="N50" s="22"/>
      <c r="O50" s="22"/>
      <c r="P50" s="22"/>
      <c r="Q50" s="22"/>
      <c r="R50" s="22"/>
      <c r="S50" s="161"/>
      <c r="T50" s="22"/>
      <c r="U50" s="22"/>
      <c r="V50" s="22"/>
      <c r="W50" s="22"/>
      <c r="X50" s="22"/>
      <c r="Y50" s="22"/>
      <c r="Z50" s="161"/>
      <c r="AA50" s="50" t="s">
        <v>336</v>
      </c>
      <c r="AB50" s="98"/>
      <c r="AC50" s="98"/>
      <c r="AD50" s="98"/>
      <c r="AE50" s="98"/>
      <c r="AF50" s="98"/>
      <c r="AG50" s="98"/>
      <c r="AH50" s="98"/>
      <c r="AI50" s="98"/>
      <c r="AJ50" s="98"/>
      <c r="AK50" s="98"/>
      <c r="AL50" s="98"/>
      <c r="AM50" s="98"/>
      <c r="AN50" s="98"/>
      <c r="AO50" s="98"/>
      <c r="AP50" s="98"/>
      <c r="AQ50" s="98"/>
      <c r="AR50" s="98"/>
      <c r="AS50" s="98"/>
      <c r="AT50" s="98"/>
      <c r="AU50" s="98"/>
      <c r="AV50" s="98"/>
      <c r="AW50" s="98"/>
      <c r="AX50" s="274"/>
    </row>
    <row r="51" spans="3:50" ht="45" customHeight="1">
      <c r="C51" s="37"/>
      <c r="D51" s="7"/>
      <c r="E51" s="7"/>
      <c r="F51" s="7"/>
      <c r="G51" s="7"/>
      <c r="H51" s="7"/>
      <c r="I51" s="7"/>
      <c r="J51" s="7"/>
      <c r="K51" s="164"/>
      <c r="L51" s="45"/>
      <c r="M51" s="22"/>
      <c r="N51" s="22"/>
      <c r="O51" s="22"/>
      <c r="P51" s="22"/>
      <c r="Q51" s="22"/>
      <c r="R51" s="22"/>
      <c r="S51" s="161"/>
      <c r="T51" s="22"/>
      <c r="U51" s="22"/>
      <c r="V51" s="22"/>
      <c r="W51" s="22"/>
      <c r="X51" s="22"/>
      <c r="Y51" s="22"/>
      <c r="Z51" s="161"/>
      <c r="AA51" s="116" t="s">
        <v>218</v>
      </c>
      <c r="AB51" s="116"/>
      <c r="AC51" s="116"/>
      <c r="AD51" s="116"/>
      <c r="AE51" s="116"/>
      <c r="AF51" s="116"/>
      <c r="AG51" s="116"/>
      <c r="AH51" s="214"/>
      <c r="AI51" s="269" t="s">
        <v>601</v>
      </c>
      <c r="AJ51" s="269"/>
      <c r="AK51" s="269"/>
      <c r="AL51" s="269"/>
      <c r="AM51" s="269"/>
      <c r="AN51" s="269"/>
      <c r="AO51" s="269"/>
      <c r="AP51" s="269"/>
      <c r="AQ51" s="269"/>
      <c r="AR51" s="269"/>
      <c r="AS51" s="269"/>
      <c r="AT51" s="269"/>
      <c r="AU51" s="269"/>
      <c r="AV51" s="269"/>
      <c r="AW51" s="269"/>
      <c r="AX51" s="315"/>
    </row>
    <row r="52" spans="3:50" ht="45" customHeight="1">
      <c r="C52" s="37"/>
      <c r="D52" s="7"/>
      <c r="E52" s="7"/>
      <c r="F52" s="7"/>
      <c r="G52" s="7"/>
      <c r="H52" s="7"/>
      <c r="I52" s="7"/>
      <c r="J52" s="7"/>
      <c r="K52" s="164"/>
      <c r="L52" s="45"/>
      <c r="M52" s="22"/>
      <c r="N52" s="22"/>
      <c r="O52" s="22"/>
      <c r="P52" s="22"/>
      <c r="Q52" s="22"/>
      <c r="R52" s="22"/>
      <c r="S52" s="161"/>
      <c r="T52" s="22"/>
      <c r="U52" s="22"/>
      <c r="V52" s="22"/>
      <c r="W52" s="22"/>
      <c r="X52" s="22"/>
      <c r="Y52" s="22"/>
      <c r="Z52" s="161"/>
      <c r="AA52" s="94" t="s">
        <v>600</v>
      </c>
      <c r="AB52" s="94"/>
      <c r="AC52" s="94"/>
      <c r="AD52" s="94"/>
      <c r="AE52" s="94"/>
      <c r="AF52" s="94"/>
      <c r="AG52" s="94"/>
      <c r="AH52" s="173"/>
      <c r="AI52" s="270" t="s">
        <v>602</v>
      </c>
      <c r="AJ52" s="276"/>
      <c r="AK52" s="276"/>
      <c r="AL52" s="276"/>
      <c r="AM52" s="276"/>
      <c r="AN52" s="276"/>
      <c r="AO52" s="276"/>
      <c r="AP52" s="276"/>
      <c r="AQ52" s="276"/>
      <c r="AR52" s="276"/>
      <c r="AS52" s="276"/>
      <c r="AT52" s="276"/>
      <c r="AU52" s="276"/>
      <c r="AV52" s="276"/>
      <c r="AW52" s="276"/>
      <c r="AX52" s="316"/>
    </row>
    <row r="53" spans="3:50" ht="15" customHeight="1">
      <c r="C53" s="37"/>
      <c r="D53" s="7"/>
      <c r="E53" s="7"/>
      <c r="F53" s="7"/>
      <c r="G53" s="7"/>
      <c r="H53" s="7"/>
      <c r="I53" s="7"/>
      <c r="J53" s="7"/>
      <c r="K53" s="164"/>
      <c r="L53" s="45"/>
      <c r="M53" s="22"/>
      <c r="N53" s="22"/>
      <c r="O53" s="22"/>
      <c r="P53" s="22"/>
      <c r="Q53" s="22"/>
      <c r="R53" s="22"/>
      <c r="S53" s="161"/>
      <c r="T53" s="22"/>
      <c r="U53" s="22"/>
      <c r="V53" s="22"/>
      <c r="W53" s="22"/>
      <c r="X53" s="22"/>
      <c r="Y53" s="22"/>
      <c r="Z53" s="161"/>
      <c r="AA53" s="84" t="s">
        <v>314</v>
      </c>
      <c r="AB53" s="84"/>
      <c r="AC53" s="84"/>
      <c r="AD53" s="84"/>
      <c r="AE53" s="84"/>
      <c r="AF53" s="84"/>
      <c r="AG53" s="84"/>
      <c r="AH53" s="158"/>
      <c r="AI53" s="48" t="s">
        <v>603</v>
      </c>
      <c r="AJ53" s="97"/>
      <c r="AK53" s="97"/>
      <c r="AL53" s="97"/>
      <c r="AM53" s="97"/>
      <c r="AN53" s="97"/>
      <c r="AO53" s="97"/>
      <c r="AP53" s="97"/>
      <c r="AQ53" s="97"/>
      <c r="AR53" s="97"/>
      <c r="AS53" s="97"/>
      <c r="AT53" s="97"/>
      <c r="AU53" s="97"/>
      <c r="AV53" s="97"/>
      <c r="AW53" s="97"/>
      <c r="AX53" s="273"/>
    </row>
    <row r="54" spans="3:50" ht="15" customHeight="1">
      <c r="C54" s="37"/>
      <c r="D54" s="7"/>
      <c r="E54" s="7"/>
      <c r="F54" s="7"/>
      <c r="G54" s="7"/>
      <c r="H54" s="7"/>
      <c r="I54" s="7"/>
      <c r="J54" s="7"/>
      <c r="K54" s="164"/>
      <c r="L54" s="45"/>
      <c r="M54" s="22"/>
      <c r="N54" s="22"/>
      <c r="O54" s="22"/>
      <c r="P54" s="22"/>
      <c r="Q54" s="22"/>
      <c r="R54" s="22"/>
      <c r="S54" s="161"/>
      <c r="T54" s="22"/>
      <c r="U54" s="22"/>
      <c r="V54" s="22"/>
      <c r="W54" s="22"/>
      <c r="X54" s="22"/>
      <c r="Y54" s="22"/>
      <c r="Z54" s="161"/>
      <c r="AA54" s="89"/>
      <c r="AB54" s="89"/>
      <c r="AC54" s="89"/>
      <c r="AD54" s="89"/>
      <c r="AE54" s="89"/>
      <c r="AF54" s="89"/>
      <c r="AG54" s="89"/>
      <c r="AH54" s="171"/>
      <c r="AI54" s="49" t="s">
        <v>605</v>
      </c>
      <c r="AJ54" s="10"/>
      <c r="AK54" s="10"/>
      <c r="AL54" s="10"/>
      <c r="AM54" s="10"/>
      <c r="AN54" s="10"/>
      <c r="AO54" s="10"/>
      <c r="AP54" s="10"/>
      <c r="AQ54" s="10"/>
      <c r="AR54" s="10"/>
      <c r="AS54" s="10"/>
      <c r="AT54" s="10"/>
      <c r="AU54" s="10"/>
      <c r="AV54" s="10"/>
      <c r="AW54" s="10"/>
      <c r="AX54" s="275"/>
    </row>
    <row r="55" spans="3:50" ht="15" customHeight="1">
      <c r="C55" s="37"/>
      <c r="D55" s="7"/>
      <c r="E55" s="7"/>
      <c r="F55" s="7"/>
      <c r="G55" s="7"/>
      <c r="H55" s="7"/>
      <c r="I55" s="7"/>
      <c r="J55" s="7"/>
      <c r="K55" s="164"/>
      <c r="L55" s="45"/>
      <c r="M55" s="22"/>
      <c r="N55" s="22"/>
      <c r="O55" s="22"/>
      <c r="P55" s="22"/>
      <c r="Q55" s="22"/>
      <c r="R55" s="22"/>
      <c r="S55" s="161"/>
      <c r="T55" s="22"/>
      <c r="U55" s="22"/>
      <c r="V55" s="22"/>
      <c r="W55" s="22"/>
      <c r="X55" s="22"/>
      <c r="Y55" s="22"/>
      <c r="Z55" s="161"/>
      <c r="AA55" s="85"/>
      <c r="AB55" s="85"/>
      <c r="AC55" s="85"/>
      <c r="AD55" s="85"/>
      <c r="AE55" s="85"/>
      <c r="AF55" s="85"/>
      <c r="AG55" s="85"/>
      <c r="AH55" s="159"/>
      <c r="AI55" s="50" t="s">
        <v>568</v>
      </c>
      <c r="AJ55" s="98"/>
      <c r="AK55" s="98"/>
      <c r="AL55" s="98"/>
      <c r="AM55" s="98"/>
      <c r="AN55" s="98"/>
      <c r="AO55" s="98"/>
      <c r="AP55" s="98"/>
      <c r="AQ55" s="98"/>
      <c r="AR55" s="98"/>
      <c r="AS55" s="98"/>
      <c r="AT55" s="98"/>
      <c r="AU55" s="98"/>
      <c r="AV55" s="98"/>
      <c r="AW55" s="98"/>
      <c r="AX55" s="274"/>
    </row>
    <row r="56" spans="3:50" ht="24" customHeight="1">
      <c r="C56" s="37"/>
      <c r="D56" s="7"/>
      <c r="E56" s="7"/>
      <c r="F56" s="7"/>
      <c r="G56" s="7"/>
      <c r="H56" s="7"/>
      <c r="I56" s="7"/>
      <c r="J56" s="7"/>
      <c r="K56" s="164"/>
      <c r="L56" s="45"/>
      <c r="M56" s="22"/>
      <c r="N56" s="22"/>
      <c r="O56" s="22"/>
      <c r="P56" s="22"/>
      <c r="Q56" s="22"/>
      <c r="R56" s="22"/>
      <c r="S56" s="161"/>
      <c r="T56" s="22"/>
      <c r="U56" s="22"/>
      <c r="V56" s="22"/>
      <c r="W56" s="22"/>
      <c r="X56" s="22"/>
      <c r="Y56" s="22"/>
      <c r="Z56" s="161"/>
      <c r="AA56" s="84" t="s">
        <v>640</v>
      </c>
      <c r="AB56" s="84"/>
      <c r="AC56" s="84"/>
      <c r="AD56" s="84"/>
      <c r="AE56" s="84"/>
      <c r="AF56" s="84"/>
      <c r="AG56" s="84"/>
      <c r="AH56" s="158"/>
      <c r="AI56" s="267" t="s">
        <v>240</v>
      </c>
      <c r="AJ56" s="268"/>
      <c r="AK56" s="268"/>
      <c r="AL56" s="268"/>
      <c r="AM56" s="280"/>
      <c r="AN56" s="73"/>
      <c r="AO56" s="117"/>
      <c r="AP56" s="117"/>
      <c r="AQ56" s="117"/>
      <c r="AR56" s="117"/>
      <c r="AS56" s="117"/>
      <c r="AT56" s="117"/>
      <c r="AU56" s="117"/>
      <c r="AV56" s="117"/>
      <c r="AW56" s="117"/>
      <c r="AX56" s="204"/>
    </row>
    <row r="57" spans="3:50" ht="24" customHeight="1">
      <c r="C57" s="37"/>
      <c r="D57" s="7"/>
      <c r="E57" s="7"/>
      <c r="F57" s="7"/>
      <c r="G57" s="7"/>
      <c r="H57" s="7"/>
      <c r="I57" s="7"/>
      <c r="J57" s="7"/>
      <c r="K57" s="164"/>
      <c r="L57" s="45"/>
      <c r="M57" s="22"/>
      <c r="N57" s="22"/>
      <c r="O57" s="22"/>
      <c r="P57" s="22"/>
      <c r="Q57" s="22"/>
      <c r="R57" s="22"/>
      <c r="S57" s="161"/>
      <c r="T57" s="22"/>
      <c r="U57" s="22"/>
      <c r="V57" s="22"/>
      <c r="W57" s="22"/>
      <c r="X57" s="22"/>
      <c r="Y57" s="22"/>
      <c r="Z57" s="161"/>
      <c r="AA57" s="85"/>
      <c r="AB57" s="85"/>
      <c r="AC57" s="85"/>
      <c r="AD57" s="85"/>
      <c r="AE57" s="85"/>
      <c r="AF57" s="85"/>
      <c r="AG57" s="85"/>
      <c r="AH57" s="159"/>
      <c r="AI57" s="267" t="s">
        <v>243</v>
      </c>
      <c r="AJ57" s="268"/>
      <c r="AK57" s="268"/>
      <c r="AL57" s="268"/>
      <c r="AM57" s="280"/>
      <c r="AN57" s="73" t="s">
        <v>223</v>
      </c>
      <c r="AO57" s="117"/>
      <c r="AP57" s="117"/>
      <c r="AQ57" s="117"/>
      <c r="AR57" s="117"/>
      <c r="AS57" s="117"/>
      <c r="AT57" s="117"/>
      <c r="AU57" s="117"/>
      <c r="AV57" s="117"/>
      <c r="AW57" s="117"/>
      <c r="AX57" s="204"/>
    </row>
    <row r="58" spans="3:50" ht="27" customHeight="1">
      <c r="C58" s="37"/>
      <c r="D58" s="7"/>
      <c r="E58" s="7"/>
      <c r="F58" s="7"/>
      <c r="G58" s="7"/>
      <c r="H58" s="7"/>
      <c r="I58" s="7"/>
      <c r="J58" s="7"/>
      <c r="K58" s="164"/>
      <c r="L58" s="45"/>
      <c r="M58" s="22"/>
      <c r="N58" s="22"/>
      <c r="O58" s="22"/>
      <c r="P58" s="22"/>
      <c r="Q58" s="22"/>
      <c r="R58" s="22"/>
      <c r="S58" s="161"/>
      <c r="T58" s="22"/>
      <c r="U58" s="22"/>
      <c r="V58" s="22"/>
      <c r="W58" s="22"/>
      <c r="X58" s="22"/>
      <c r="Y58" s="22"/>
      <c r="Z58" s="161"/>
      <c r="AA58" s="116" t="s">
        <v>706</v>
      </c>
      <c r="AB58" s="116"/>
      <c r="AC58" s="116"/>
      <c r="AD58" s="116"/>
      <c r="AE58" s="116"/>
      <c r="AF58" s="116"/>
      <c r="AG58" s="116"/>
      <c r="AH58" s="116"/>
      <c r="AI58" s="116"/>
      <c r="AJ58" s="116"/>
      <c r="AK58" s="116"/>
      <c r="AL58" s="116"/>
      <c r="AM58" s="214"/>
      <c r="AN58" s="284" t="s">
        <v>223</v>
      </c>
      <c r="AO58" s="285"/>
      <c r="AP58" s="285"/>
      <c r="AQ58" s="285"/>
      <c r="AR58" s="285"/>
      <c r="AS58" s="285"/>
      <c r="AT58" s="285"/>
      <c r="AU58" s="285"/>
      <c r="AV58" s="285"/>
      <c r="AW58" s="285"/>
      <c r="AX58" s="317"/>
    </row>
    <row r="59" spans="3:50" ht="27" customHeight="1">
      <c r="C59" s="37"/>
      <c r="D59" s="7"/>
      <c r="E59" s="7"/>
      <c r="F59" s="7"/>
      <c r="G59" s="7"/>
      <c r="H59" s="7"/>
      <c r="I59" s="7"/>
      <c r="J59" s="7"/>
      <c r="K59" s="164"/>
      <c r="L59" s="45"/>
      <c r="M59" s="22"/>
      <c r="N59" s="22"/>
      <c r="O59" s="22"/>
      <c r="P59" s="22"/>
      <c r="Q59" s="22"/>
      <c r="R59" s="22"/>
      <c r="S59" s="161"/>
      <c r="T59" s="96"/>
      <c r="U59" s="96"/>
      <c r="V59" s="96"/>
      <c r="W59" s="96"/>
      <c r="X59" s="96"/>
      <c r="Y59" s="96"/>
      <c r="Z59" s="162"/>
      <c r="AA59" s="116" t="s">
        <v>707</v>
      </c>
      <c r="AB59" s="116"/>
      <c r="AC59" s="116"/>
      <c r="AD59" s="116"/>
      <c r="AE59" s="116"/>
      <c r="AF59" s="116"/>
      <c r="AG59" s="116"/>
      <c r="AH59" s="116"/>
      <c r="AI59" s="116"/>
      <c r="AJ59" s="116"/>
      <c r="AK59" s="116"/>
      <c r="AL59" s="116"/>
      <c r="AM59" s="214"/>
      <c r="AN59" s="284" t="s">
        <v>242</v>
      </c>
      <c r="AO59" s="285"/>
      <c r="AP59" s="285"/>
      <c r="AQ59" s="285"/>
      <c r="AR59" s="285"/>
      <c r="AS59" s="285"/>
      <c r="AT59" s="285"/>
      <c r="AU59" s="285"/>
      <c r="AV59" s="285"/>
      <c r="AW59" s="285"/>
      <c r="AX59" s="317"/>
    </row>
    <row r="60" spans="3:50" ht="51" customHeight="1">
      <c r="C60" s="37"/>
      <c r="D60" s="7"/>
      <c r="E60" s="7"/>
      <c r="F60" s="7"/>
      <c r="G60" s="7"/>
      <c r="H60" s="7"/>
      <c r="I60" s="7"/>
      <c r="J60" s="7"/>
      <c r="K60" s="164"/>
      <c r="L60" s="45"/>
      <c r="M60" s="22"/>
      <c r="N60" s="22"/>
      <c r="O60" s="22"/>
      <c r="P60" s="22"/>
      <c r="Q60" s="22"/>
      <c r="R60" s="22"/>
      <c r="S60" s="161"/>
      <c r="T60" s="95" t="s">
        <v>208</v>
      </c>
      <c r="U60" s="95"/>
      <c r="V60" s="95"/>
      <c r="W60" s="95"/>
      <c r="X60" s="95"/>
      <c r="Y60" s="95"/>
      <c r="Z60" s="95"/>
      <c r="AA60" s="27" t="s">
        <v>53</v>
      </c>
      <c r="AB60" s="84"/>
      <c r="AC60" s="84"/>
      <c r="AD60" s="84"/>
      <c r="AE60" s="84"/>
      <c r="AF60" s="84"/>
      <c r="AG60" s="84"/>
      <c r="AH60" s="84"/>
      <c r="AI60" s="84"/>
      <c r="AJ60" s="84"/>
      <c r="AK60" s="84"/>
      <c r="AL60" s="84"/>
      <c r="AM60" s="84"/>
      <c r="AN60" s="84"/>
      <c r="AO60" s="84"/>
      <c r="AP60" s="84"/>
      <c r="AQ60" s="84"/>
      <c r="AR60" s="84"/>
      <c r="AS60" s="84"/>
      <c r="AT60" s="84"/>
      <c r="AU60" s="84"/>
      <c r="AV60" s="84"/>
      <c r="AW60" s="84"/>
      <c r="AX60" s="158"/>
    </row>
    <row r="61" spans="3:50" ht="18.75" customHeight="1">
      <c r="C61" s="37"/>
      <c r="D61" s="7"/>
      <c r="E61" s="7"/>
      <c r="F61" s="7"/>
      <c r="G61" s="7"/>
      <c r="H61" s="7"/>
      <c r="I61" s="7"/>
      <c r="J61" s="7"/>
      <c r="K61" s="164"/>
      <c r="L61" s="45"/>
      <c r="M61" s="22"/>
      <c r="N61" s="22"/>
      <c r="O61" s="22"/>
      <c r="P61" s="22"/>
      <c r="Q61" s="22"/>
      <c r="R61" s="22"/>
      <c r="S61" s="161"/>
      <c r="T61" s="22"/>
      <c r="U61" s="22"/>
      <c r="V61" s="22"/>
      <c r="W61" s="22"/>
      <c r="X61" s="22"/>
      <c r="Y61" s="22"/>
      <c r="Z61" s="22"/>
      <c r="AA61" s="49" t="s">
        <v>606</v>
      </c>
      <c r="AB61" s="10"/>
      <c r="AC61" s="10"/>
      <c r="AD61" s="10"/>
      <c r="AE61" s="10"/>
      <c r="AF61" s="10"/>
      <c r="AG61" s="10"/>
      <c r="AH61" s="10"/>
      <c r="AI61" s="10"/>
      <c r="AJ61" s="10"/>
      <c r="AK61" s="10"/>
      <c r="AL61" s="10"/>
      <c r="AM61" s="10"/>
      <c r="AN61" s="10"/>
      <c r="AO61" s="10"/>
      <c r="AP61" s="10"/>
      <c r="AQ61" s="10"/>
      <c r="AR61" s="10"/>
      <c r="AS61" s="10"/>
      <c r="AT61" s="10"/>
      <c r="AU61" s="10"/>
      <c r="AV61" s="10"/>
      <c r="AW61" s="10"/>
      <c r="AX61" s="275"/>
    </row>
    <row r="62" spans="3:50" ht="18.75" customHeight="1">
      <c r="C62" s="37"/>
      <c r="D62" s="7"/>
      <c r="E62" s="7"/>
      <c r="F62" s="7"/>
      <c r="G62" s="7"/>
      <c r="H62" s="7"/>
      <c r="I62" s="7"/>
      <c r="J62" s="7"/>
      <c r="K62" s="164"/>
      <c r="L62" s="45"/>
      <c r="M62" s="22"/>
      <c r="N62" s="22"/>
      <c r="O62" s="22"/>
      <c r="P62" s="22"/>
      <c r="Q62" s="22"/>
      <c r="R62" s="22"/>
      <c r="S62" s="161"/>
      <c r="T62" s="22"/>
      <c r="U62" s="22"/>
      <c r="V62" s="22"/>
      <c r="W62" s="22"/>
      <c r="X62" s="22"/>
      <c r="Y62" s="22"/>
      <c r="Z62" s="22"/>
      <c r="AA62" s="178"/>
      <c r="AB62" s="16"/>
      <c r="AC62" s="16"/>
      <c r="AD62" s="16"/>
      <c r="AE62" s="16"/>
      <c r="AF62" s="16"/>
      <c r="AG62" s="16"/>
      <c r="AH62" s="16"/>
      <c r="AI62" s="16"/>
      <c r="AJ62" s="16"/>
      <c r="AK62" s="16"/>
      <c r="AL62" s="16"/>
      <c r="AM62" s="16"/>
      <c r="AN62" s="16"/>
      <c r="AO62" s="16"/>
      <c r="AP62" s="16"/>
      <c r="AQ62" s="16"/>
      <c r="AR62" s="16"/>
      <c r="AS62" s="16"/>
      <c r="AT62" s="16"/>
      <c r="AU62" s="16"/>
      <c r="AV62" s="16"/>
      <c r="AW62" s="16"/>
      <c r="AX62" s="207"/>
    </row>
    <row r="63" spans="3:50" ht="18.75" customHeight="1">
      <c r="C63" s="37"/>
      <c r="D63" s="7"/>
      <c r="E63" s="7"/>
      <c r="F63" s="7"/>
      <c r="G63" s="7"/>
      <c r="H63" s="7"/>
      <c r="I63" s="7"/>
      <c r="J63" s="7"/>
      <c r="K63" s="164"/>
      <c r="L63" s="45"/>
      <c r="M63" s="22"/>
      <c r="N63" s="22"/>
      <c r="O63" s="22"/>
      <c r="P63" s="22"/>
      <c r="Q63" s="22"/>
      <c r="R63" s="22"/>
      <c r="S63" s="161"/>
      <c r="T63" s="22"/>
      <c r="U63" s="22"/>
      <c r="V63" s="22"/>
      <c r="W63" s="22"/>
      <c r="X63" s="22"/>
      <c r="Y63" s="22"/>
      <c r="Z63" s="22"/>
      <c r="AA63" s="49" t="s">
        <v>357</v>
      </c>
      <c r="AB63" s="10"/>
      <c r="AC63" s="10"/>
      <c r="AD63" s="10"/>
      <c r="AE63" s="10"/>
      <c r="AF63" s="10"/>
      <c r="AG63" s="10"/>
      <c r="AH63" s="10"/>
      <c r="AI63" s="10"/>
      <c r="AJ63" s="10"/>
      <c r="AK63" s="10"/>
      <c r="AL63" s="10"/>
      <c r="AM63" s="10"/>
      <c r="AN63" s="10"/>
      <c r="AO63" s="10"/>
      <c r="AP63" s="10"/>
      <c r="AQ63" s="10"/>
      <c r="AR63" s="10"/>
      <c r="AS63" s="10"/>
      <c r="AT63" s="10"/>
      <c r="AU63" s="10"/>
      <c r="AV63" s="10"/>
      <c r="AW63" s="10"/>
      <c r="AX63" s="275"/>
    </row>
    <row r="64" spans="3:50" ht="18.75" customHeight="1">
      <c r="C64" s="37"/>
      <c r="D64" s="7"/>
      <c r="E64" s="7"/>
      <c r="F64" s="7"/>
      <c r="G64" s="7"/>
      <c r="H64" s="7"/>
      <c r="I64" s="7"/>
      <c r="J64" s="7"/>
      <c r="K64" s="164"/>
      <c r="L64" s="45"/>
      <c r="M64" s="22"/>
      <c r="N64" s="22"/>
      <c r="O64" s="22"/>
      <c r="P64" s="22"/>
      <c r="Q64" s="22"/>
      <c r="R64" s="22"/>
      <c r="S64" s="161"/>
      <c r="T64" s="22"/>
      <c r="U64" s="22"/>
      <c r="V64" s="22"/>
      <c r="W64" s="22"/>
      <c r="X64" s="22"/>
      <c r="Y64" s="22"/>
      <c r="Z64" s="22"/>
      <c r="AA64" s="49" t="s">
        <v>598</v>
      </c>
      <c r="AB64" s="10"/>
      <c r="AC64" s="10"/>
      <c r="AD64" s="10"/>
      <c r="AE64" s="10"/>
      <c r="AF64" s="10"/>
      <c r="AG64" s="10"/>
      <c r="AH64" s="10"/>
      <c r="AI64" s="10"/>
      <c r="AJ64" s="10"/>
      <c r="AK64" s="10"/>
      <c r="AL64" s="10"/>
      <c r="AM64" s="10"/>
      <c r="AN64" s="10"/>
      <c r="AO64" s="10"/>
      <c r="AP64" s="10"/>
      <c r="AQ64" s="10"/>
      <c r="AR64" s="10"/>
      <c r="AS64" s="10"/>
      <c r="AT64" s="10"/>
      <c r="AU64" s="10"/>
      <c r="AV64" s="10"/>
      <c r="AW64" s="10"/>
      <c r="AX64" s="275"/>
    </row>
    <row r="65" spans="1:50" ht="18.75" customHeight="1">
      <c r="C65" s="37"/>
      <c r="D65" s="7"/>
      <c r="E65" s="7"/>
      <c r="F65" s="7"/>
      <c r="G65" s="7"/>
      <c r="H65" s="7"/>
      <c r="I65" s="7"/>
      <c r="J65" s="7"/>
      <c r="K65" s="164"/>
      <c r="L65" s="45"/>
      <c r="M65" s="22"/>
      <c r="N65" s="22"/>
      <c r="O65" s="22"/>
      <c r="P65" s="22"/>
      <c r="Q65" s="22"/>
      <c r="R65" s="22"/>
      <c r="S65" s="161"/>
      <c r="T65" s="22"/>
      <c r="U65" s="22"/>
      <c r="V65" s="22"/>
      <c r="W65" s="22"/>
      <c r="X65" s="22"/>
      <c r="Y65" s="22"/>
      <c r="Z65" s="22"/>
      <c r="AA65" s="49" t="s">
        <v>607</v>
      </c>
      <c r="AB65" s="10"/>
      <c r="AC65" s="10"/>
      <c r="AD65" s="10"/>
      <c r="AE65" s="10"/>
      <c r="AF65" s="10"/>
      <c r="AG65" s="10"/>
      <c r="AH65" s="10"/>
      <c r="AI65" s="10"/>
      <c r="AJ65" s="10"/>
      <c r="AK65" s="10"/>
      <c r="AL65" s="10"/>
      <c r="AM65" s="10"/>
      <c r="AN65" s="10"/>
      <c r="AO65" s="10"/>
      <c r="AP65" s="10"/>
      <c r="AQ65" s="10"/>
      <c r="AR65" s="10"/>
      <c r="AS65" s="10"/>
      <c r="AT65" s="10"/>
      <c r="AU65" s="10"/>
      <c r="AV65" s="10"/>
      <c r="AW65" s="10"/>
      <c r="AX65" s="275"/>
    </row>
    <row r="66" spans="1:50" ht="18.75" customHeight="1">
      <c r="C66" s="37"/>
      <c r="D66" s="7"/>
      <c r="E66" s="7"/>
      <c r="F66" s="7"/>
      <c r="G66" s="7"/>
      <c r="H66" s="7"/>
      <c r="I66" s="7"/>
      <c r="J66" s="7"/>
      <c r="K66" s="164"/>
      <c r="L66" s="45"/>
      <c r="M66" s="22"/>
      <c r="N66" s="22"/>
      <c r="O66" s="22"/>
      <c r="P66" s="22"/>
      <c r="Q66" s="22"/>
      <c r="R66" s="22"/>
      <c r="S66" s="161"/>
      <c r="T66" s="22"/>
      <c r="U66" s="22"/>
      <c r="V66" s="22"/>
      <c r="W66" s="22"/>
      <c r="X66" s="22"/>
      <c r="Y66" s="22"/>
      <c r="Z66" s="22"/>
      <c r="AA66" s="50" t="s">
        <v>336</v>
      </c>
      <c r="AB66" s="98"/>
      <c r="AC66" s="98"/>
      <c r="AD66" s="98"/>
      <c r="AE66" s="98"/>
      <c r="AF66" s="98"/>
      <c r="AG66" s="98"/>
      <c r="AH66" s="98"/>
      <c r="AI66" s="98"/>
      <c r="AJ66" s="98"/>
      <c r="AK66" s="98"/>
      <c r="AL66" s="98"/>
      <c r="AM66" s="98"/>
      <c r="AN66" s="98"/>
      <c r="AO66" s="98"/>
      <c r="AP66" s="98"/>
      <c r="AQ66" s="98"/>
      <c r="AR66" s="98"/>
      <c r="AS66" s="98"/>
      <c r="AT66" s="98"/>
      <c r="AU66" s="98"/>
      <c r="AV66" s="98"/>
      <c r="AW66" s="98"/>
      <c r="AX66" s="274"/>
    </row>
    <row r="67" spans="1:50" ht="48" customHeight="1">
      <c r="C67" s="37"/>
      <c r="D67" s="7"/>
      <c r="E67" s="7"/>
      <c r="F67" s="7"/>
      <c r="G67" s="7"/>
      <c r="H67" s="7"/>
      <c r="I67" s="7"/>
      <c r="J67" s="7"/>
      <c r="K67" s="164"/>
      <c r="L67" s="45"/>
      <c r="M67" s="22"/>
      <c r="N67" s="22"/>
      <c r="O67" s="22"/>
      <c r="P67" s="22"/>
      <c r="Q67" s="22"/>
      <c r="R67" s="22"/>
      <c r="S67" s="161"/>
      <c r="T67" s="22"/>
      <c r="U67" s="22"/>
      <c r="V67" s="22"/>
      <c r="W67" s="22"/>
      <c r="X67" s="22"/>
      <c r="Y67" s="22"/>
      <c r="Z67" s="22"/>
      <c r="AA67" s="72" t="s">
        <v>218</v>
      </c>
      <c r="AB67" s="116"/>
      <c r="AC67" s="116"/>
      <c r="AD67" s="116"/>
      <c r="AE67" s="116"/>
      <c r="AF67" s="116"/>
      <c r="AG67" s="116"/>
      <c r="AH67" s="214"/>
      <c r="AI67" s="271" t="s">
        <v>601</v>
      </c>
      <c r="AJ67" s="276"/>
      <c r="AK67" s="276"/>
      <c r="AL67" s="276"/>
      <c r="AM67" s="276"/>
      <c r="AN67" s="276"/>
      <c r="AO67" s="276"/>
      <c r="AP67" s="276"/>
      <c r="AQ67" s="276"/>
      <c r="AR67" s="276"/>
      <c r="AS67" s="276"/>
      <c r="AT67" s="276"/>
      <c r="AU67" s="276"/>
      <c r="AV67" s="276"/>
      <c r="AW67" s="276"/>
      <c r="AX67" s="316"/>
    </row>
    <row r="68" spans="1:50" ht="57" customHeight="1">
      <c r="C68" s="38"/>
      <c r="D68" s="90"/>
      <c r="E68" s="90"/>
      <c r="F68" s="90"/>
      <c r="G68" s="90"/>
      <c r="H68" s="90"/>
      <c r="I68" s="90"/>
      <c r="J68" s="90"/>
      <c r="K68" s="165"/>
      <c r="L68" s="46"/>
      <c r="M68" s="96"/>
      <c r="N68" s="96"/>
      <c r="O68" s="96"/>
      <c r="P68" s="96"/>
      <c r="Q68" s="96"/>
      <c r="R68" s="96"/>
      <c r="S68" s="162"/>
      <c r="T68" s="96"/>
      <c r="U68" s="96"/>
      <c r="V68" s="96"/>
      <c r="W68" s="96"/>
      <c r="X68" s="96"/>
      <c r="Y68" s="96"/>
      <c r="Z68" s="96"/>
      <c r="AA68" s="42" t="s">
        <v>677</v>
      </c>
      <c r="AB68" s="94"/>
      <c r="AC68" s="94"/>
      <c r="AD68" s="94"/>
      <c r="AE68" s="94"/>
      <c r="AF68" s="94"/>
      <c r="AG68" s="94"/>
      <c r="AH68" s="173"/>
      <c r="AI68" s="270" t="s">
        <v>608</v>
      </c>
      <c r="AJ68" s="276"/>
      <c r="AK68" s="276"/>
      <c r="AL68" s="276"/>
      <c r="AM68" s="276"/>
      <c r="AN68" s="276"/>
      <c r="AO68" s="276"/>
      <c r="AP68" s="276"/>
      <c r="AQ68" s="276"/>
      <c r="AR68" s="276"/>
      <c r="AS68" s="276"/>
      <c r="AT68" s="276"/>
      <c r="AU68" s="276"/>
      <c r="AV68" s="276"/>
      <c r="AW68" s="276"/>
      <c r="AX68" s="316"/>
    </row>
    <row r="69" spans="1:50" ht="36" customHeight="1">
      <c r="C69" s="36"/>
      <c r="D69" s="47"/>
      <c r="E69" s="47"/>
      <c r="F69" s="47"/>
      <c r="G69" s="47"/>
      <c r="H69" s="47"/>
      <c r="I69" s="47"/>
      <c r="J69" s="47"/>
      <c r="K69" s="163"/>
      <c r="L69" s="36"/>
      <c r="M69" s="47"/>
      <c r="N69" s="47"/>
      <c r="O69" s="47"/>
      <c r="P69" s="47"/>
      <c r="Q69" s="47"/>
      <c r="R69" s="47"/>
      <c r="S69" s="163"/>
      <c r="T69" s="177"/>
      <c r="U69" s="30"/>
      <c r="V69" s="30"/>
      <c r="W69" s="30"/>
      <c r="X69" s="30"/>
      <c r="Y69" s="30"/>
      <c r="Z69" s="206"/>
      <c r="AA69" s="27" t="s">
        <v>314</v>
      </c>
      <c r="AB69" s="84"/>
      <c r="AC69" s="84"/>
      <c r="AD69" s="84"/>
      <c r="AE69" s="84"/>
      <c r="AF69" s="84"/>
      <c r="AG69" s="84"/>
      <c r="AH69" s="158"/>
      <c r="AI69" s="265" t="s">
        <v>200</v>
      </c>
      <c r="AJ69" s="266"/>
      <c r="AK69" s="266"/>
      <c r="AL69" s="266"/>
      <c r="AM69" s="266"/>
      <c r="AN69" s="266"/>
      <c r="AO69" s="266"/>
      <c r="AP69" s="266"/>
      <c r="AQ69" s="266"/>
      <c r="AR69" s="266"/>
      <c r="AS69" s="266"/>
      <c r="AT69" s="266"/>
      <c r="AU69" s="266"/>
      <c r="AV69" s="266"/>
      <c r="AW69" s="266"/>
      <c r="AX69" s="318"/>
    </row>
    <row r="70" spans="1:50" ht="36" customHeight="1">
      <c r="C70" s="37"/>
      <c r="D70" s="7"/>
      <c r="E70" s="7"/>
      <c r="F70" s="7"/>
      <c r="G70" s="7"/>
      <c r="H70" s="7"/>
      <c r="I70" s="7"/>
      <c r="J70" s="7"/>
      <c r="K70" s="164"/>
      <c r="L70" s="37"/>
      <c r="M70" s="7"/>
      <c r="N70" s="7"/>
      <c r="O70" s="7"/>
      <c r="P70" s="7"/>
      <c r="Q70" s="7"/>
      <c r="R70" s="7"/>
      <c r="S70" s="164"/>
      <c r="T70" s="178"/>
      <c r="U70" s="16"/>
      <c r="V70" s="16"/>
      <c r="W70" s="16"/>
      <c r="X70" s="16"/>
      <c r="Y70" s="16"/>
      <c r="Z70" s="207"/>
      <c r="AA70" s="28"/>
      <c r="AB70" s="85"/>
      <c r="AC70" s="85"/>
      <c r="AD70" s="85"/>
      <c r="AE70" s="85"/>
      <c r="AF70" s="85"/>
      <c r="AG70" s="85"/>
      <c r="AH70" s="159"/>
      <c r="AI70" s="176" t="s">
        <v>406</v>
      </c>
      <c r="AJ70" s="187"/>
      <c r="AK70" s="187"/>
      <c r="AL70" s="187"/>
      <c r="AM70" s="187"/>
      <c r="AN70" s="187"/>
      <c r="AO70" s="187"/>
      <c r="AP70" s="187"/>
      <c r="AQ70" s="187"/>
      <c r="AR70" s="187"/>
      <c r="AS70" s="187"/>
      <c r="AT70" s="187"/>
      <c r="AU70" s="187"/>
      <c r="AV70" s="187"/>
      <c r="AW70" s="187"/>
      <c r="AX70" s="319"/>
    </row>
    <row r="71" spans="1:50" ht="33" customHeight="1">
      <c r="C71" s="37"/>
      <c r="D71" s="7"/>
      <c r="E71" s="7"/>
      <c r="F71" s="7"/>
      <c r="G71" s="7"/>
      <c r="H71" s="7"/>
      <c r="I71" s="7"/>
      <c r="J71" s="7"/>
      <c r="K71" s="164"/>
      <c r="L71" s="37"/>
      <c r="M71" s="7"/>
      <c r="N71" s="7"/>
      <c r="O71" s="7"/>
      <c r="P71" s="7"/>
      <c r="Q71" s="7"/>
      <c r="R71" s="7"/>
      <c r="S71" s="164"/>
      <c r="T71" s="178"/>
      <c r="U71" s="16"/>
      <c r="V71" s="16"/>
      <c r="W71" s="16"/>
      <c r="X71" s="16"/>
      <c r="Y71" s="16"/>
      <c r="Z71" s="207"/>
      <c r="AA71" s="242" t="s">
        <v>708</v>
      </c>
      <c r="AB71" s="246"/>
      <c r="AC71" s="246"/>
      <c r="AD71" s="246"/>
      <c r="AE71" s="246"/>
      <c r="AF71" s="246"/>
      <c r="AG71" s="246"/>
      <c r="AH71" s="246"/>
      <c r="AI71" s="246"/>
      <c r="AJ71" s="246"/>
      <c r="AK71" s="246"/>
      <c r="AL71" s="279"/>
      <c r="AM71" s="73"/>
      <c r="AN71" s="117"/>
      <c r="AO71" s="117"/>
      <c r="AP71" s="117"/>
      <c r="AQ71" s="117"/>
      <c r="AR71" s="117"/>
      <c r="AS71" s="117"/>
      <c r="AT71" s="117"/>
      <c r="AU71" s="117"/>
      <c r="AV71" s="117"/>
      <c r="AW71" s="117"/>
      <c r="AX71" s="204"/>
    </row>
    <row r="72" spans="1:50" ht="33" customHeight="1">
      <c r="C72" s="37"/>
      <c r="D72" s="7"/>
      <c r="E72" s="7"/>
      <c r="F72" s="7"/>
      <c r="G72" s="7"/>
      <c r="H72" s="7"/>
      <c r="I72" s="7"/>
      <c r="J72" s="7"/>
      <c r="K72" s="164"/>
      <c r="L72" s="37"/>
      <c r="M72" s="7"/>
      <c r="N72" s="7"/>
      <c r="O72" s="7"/>
      <c r="P72" s="7"/>
      <c r="Q72" s="7"/>
      <c r="R72" s="7"/>
      <c r="S72" s="164"/>
      <c r="T72" s="178"/>
      <c r="U72" s="16"/>
      <c r="V72" s="16"/>
      <c r="W72" s="16"/>
      <c r="X72" s="16"/>
      <c r="Y72" s="16"/>
      <c r="Z72" s="207"/>
      <c r="AA72" s="242" t="s">
        <v>709</v>
      </c>
      <c r="AB72" s="246"/>
      <c r="AC72" s="246"/>
      <c r="AD72" s="246"/>
      <c r="AE72" s="246"/>
      <c r="AF72" s="246"/>
      <c r="AG72" s="246"/>
      <c r="AH72" s="246"/>
      <c r="AI72" s="246"/>
      <c r="AJ72" s="246"/>
      <c r="AK72" s="246"/>
      <c r="AL72" s="279"/>
      <c r="AM72" s="73" t="s">
        <v>223</v>
      </c>
      <c r="AN72" s="117"/>
      <c r="AO72" s="117"/>
      <c r="AP72" s="117"/>
      <c r="AQ72" s="117"/>
      <c r="AR72" s="117"/>
      <c r="AS72" s="117"/>
      <c r="AT72" s="117"/>
      <c r="AU72" s="117"/>
      <c r="AV72" s="117"/>
      <c r="AW72" s="117"/>
      <c r="AX72" s="204"/>
    </row>
    <row r="73" spans="1:50" ht="33" customHeight="1">
      <c r="C73" s="38"/>
      <c r="D73" s="90"/>
      <c r="E73" s="90"/>
      <c r="F73" s="90"/>
      <c r="G73" s="90"/>
      <c r="H73" s="90"/>
      <c r="I73" s="90"/>
      <c r="J73" s="90"/>
      <c r="K73" s="165"/>
      <c r="L73" s="38"/>
      <c r="M73" s="90"/>
      <c r="N73" s="90"/>
      <c r="O73" s="90"/>
      <c r="P73" s="90"/>
      <c r="Q73" s="90"/>
      <c r="R73" s="90"/>
      <c r="S73" s="165"/>
      <c r="T73" s="179"/>
      <c r="U73" s="83"/>
      <c r="V73" s="83"/>
      <c r="W73" s="83"/>
      <c r="X73" s="83"/>
      <c r="Y73" s="83"/>
      <c r="Z73" s="208"/>
      <c r="AA73" s="242" t="s">
        <v>649</v>
      </c>
      <c r="AB73" s="246"/>
      <c r="AC73" s="246"/>
      <c r="AD73" s="246"/>
      <c r="AE73" s="246"/>
      <c r="AF73" s="246"/>
      <c r="AG73" s="246"/>
      <c r="AH73" s="246"/>
      <c r="AI73" s="246"/>
      <c r="AJ73" s="246"/>
      <c r="AK73" s="246"/>
      <c r="AL73" s="279"/>
      <c r="AM73" s="73" t="s">
        <v>225</v>
      </c>
      <c r="AN73" s="117"/>
      <c r="AO73" s="117"/>
      <c r="AP73" s="117"/>
      <c r="AQ73" s="117"/>
      <c r="AR73" s="117"/>
      <c r="AS73" s="117"/>
      <c r="AT73" s="117"/>
      <c r="AU73" s="117"/>
      <c r="AV73" s="117"/>
      <c r="AW73" s="117"/>
      <c r="AX73" s="204"/>
    </row>
    <row r="74" spans="1:50" hidden="1">
      <c r="B74" s="13"/>
      <c r="C74" s="13"/>
      <c r="D74" s="13"/>
      <c r="E74" s="13"/>
      <c r="F74" s="13"/>
      <c r="G74" s="13"/>
      <c r="H74" s="13"/>
      <c r="I74" s="13"/>
      <c r="J74" s="13"/>
      <c r="K74" s="13"/>
    </row>
    <row r="75" spans="1:50">
      <c r="B75" s="17"/>
      <c r="C75" s="17"/>
    </row>
    <row r="76" spans="1:50" ht="21" customHeight="1">
      <c r="A76" s="8" t="s">
        <v>260</v>
      </c>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50" customHeight="1">
      <c r="B77" s="9"/>
      <c r="C77" s="39"/>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320"/>
    </row>
    <row r="78" spans="1:50" ht="150" customHeight="1">
      <c r="C78" s="40"/>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321"/>
    </row>
    <row r="79" spans="1:50" ht="150" customHeight="1">
      <c r="C79" s="41"/>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307"/>
    </row>
    <row r="80" spans="1:50" ht="30" customHeight="1">
      <c r="C80" s="17"/>
      <c r="D80" s="17"/>
    </row>
    <row r="81" spans="1:51" ht="24" customHeight="1">
      <c r="A81" s="8" t="s">
        <v>261</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1" ht="33" customHeight="1">
      <c r="B82" s="18"/>
      <c r="C82" s="42" t="s">
        <v>710</v>
      </c>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173"/>
      <c r="AQ82" s="281"/>
      <c r="AR82" s="282"/>
      <c r="AS82" s="282"/>
      <c r="AT82" s="282"/>
      <c r="AU82" s="282"/>
      <c r="AV82" s="282"/>
      <c r="AW82" s="268" t="s">
        <v>485</v>
      </c>
      <c r="AX82" s="280"/>
    </row>
    <row r="83" spans="1:51" ht="27" customHeight="1">
      <c r="C83" s="27" t="s">
        <v>589</v>
      </c>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158"/>
      <c r="AQ83" s="73" t="s">
        <v>682</v>
      </c>
      <c r="AR83" s="117"/>
      <c r="AS83" s="117"/>
      <c r="AT83" s="117"/>
      <c r="AU83" s="117"/>
      <c r="AV83" s="117"/>
      <c r="AW83" s="117"/>
      <c r="AX83" s="204"/>
    </row>
    <row r="84" spans="1:51" ht="27" customHeight="1">
      <c r="C84" s="43"/>
      <c r="D84" s="42" t="s">
        <v>20</v>
      </c>
      <c r="E84" s="94"/>
      <c r="F84" s="94"/>
      <c r="G84" s="94"/>
      <c r="H84" s="94"/>
      <c r="I84" s="94"/>
      <c r="J84" s="94"/>
      <c r="K84" s="94"/>
      <c r="L84" s="94"/>
      <c r="M84" s="94"/>
      <c r="N84" s="94"/>
      <c r="O84" s="173"/>
      <c r="P84" s="72" t="s">
        <v>113</v>
      </c>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214"/>
      <c r="AQ84" s="281"/>
      <c r="AR84" s="282"/>
      <c r="AS84" s="282"/>
      <c r="AT84" s="282"/>
      <c r="AU84" s="282"/>
      <c r="AV84" s="282"/>
      <c r="AW84" s="268" t="s">
        <v>485</v>
      </c>
      <c r="AX84" s="280"/>
    </row>
    <row r="85" spans="1:51" ht="27" customHeight="1">
      <c r="C85" s="42" t="s">
        <v>634</v>
      </c>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173"/>
      <c r="AQ85" s="281"/>
      <c r="AR85" s="282"/>
      <c r="AS85" s="282"/>
      <c r="AT85" s="282"/>
      <c r="AU85" s="282"/>
      <c r="AV85" s="282"/>
      <c r="AW85" s="268" t="s">
        <v>485</v>
      </c>
      <c r="AX85" s="280"/>
    </row>
    <row r="86" spans="1:51" hidden="1">
      <c r="B86" s="13"/>
      <c r="C86" s="13"/>
      <c r="D86" s="13"/>
      <c r="E86" s="13"/>
      <c r="F86" s="13"/>
    </row>
    <row r="88" spans="1:51" ht="60" customHeight="1">
      <c r="A88" s="6" t="s">
        <v>117</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1" ht="21" customHeight="1">
      <c r="A89" s="6" t="s">
        <v>87</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1" ht="42" customHeight="1">
      <c r="C90" s="44" t="s">
        <v>693</v>
      </c>
      <c r="D90" s="95"/>
      <c r="E90" s="95"/>
      <c r="F90" s="95"/>
      <c r="G90" s="95"/>
      <c r="H90" s="95"/>
      <c r="I90" s="95"/>
      <c r="J90" s="160"/>
      <c r="K90" s="27" t="s">
        <v>146</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158"/>
      <c r="AY90" s="329"/>
    </row>
    <row r="91" spans="1:51" s="3" customFormat="1" ht="54" customHeight="1">
      <c r="C91" s="45"/>
      <c r="D91" s="22"/>
      <c r="E91" s="22"/>
      <c r="F91" s="22"/>
      <c r="G91" s="22"/>
      <c r="H91" s="22"/>
      <c r="I91" s="22"/>
      <c r="J91" s="161"/>
      <c r="K91" s="33" t="s">
        <v>182</v>
      </c>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69"/>
    </row>
    <row r="92" spans="1:51" ht="35.25" customHeight="1">
      <c r="C92" s="44" t="s">
        <v>230</v>
      </c>
      <c r="D92" s="95"/>
      <c r="E92" s="95"/>
      <c r="F92" s="95"/>
      <c r="G92" s="95"/>
      <c r="H92" s="95"/>
      <c r="I92" s="95"/>
      <c r="J92" s="160"/>
      <c r="K92" s="44" t="s">
        <v>419</v>
      </c>
      <c r="L92" s="95"/>
      <c r="M92" s="95"/>
      <c r="N92" s="95"/>
      <c r="O92" s="95"/>
      <c r="P92" s="95"/>
      <c r="Q92" s="95"/>
      <c r="R92" s="95"/>
      <c r="S92" s="160"/>
      <c r="T92" s="27" t="s">
        <v>711</v>
      </c>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158"/>
    </row>
    <row r="93" spans="1:51" ht="18.75" customHeight="1">
      <c r="C93" s="45"/>
      <c r="D93" s="22"/>
      <c r="E93" s="22"/>
      <c r="F93" s="22"/>
      <c r="G93" s="22"/>
      <c r="H93" s="22"/>
      <c r="I93" s="22"/>
      <c r="J93" s="161"/>
      <c r="K93" s="45"/>
      <c r="L93" s="22"/>
      <c r="M93" s="22"/>
      <c r="N93" s="22"/>
      <c r="O93" s="22"/>
      <c r="P93" s="22"/>
      <c r="Q93" s="22"/>
      <c r="R93" s="22"/>
      <c r="S93" s="161"/>
      <c r="T93" s="172" t="s">
        <v>90</v>
      </c>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308"/>
    </row>
    <row r="94" spans="1:51" ht="15.75" customHeight="1">
      <c r="C94" s="45"/>
      <c r="D94" s="22"/>
      <c r="E94" s="22"/>
      <c r="F94" s="22"/>
      <c r="G94" s="22"/>
      <c r="H94" s="22"/>
      <c r="I94" s="22"/>
      <c r="J94" s="161"/>
      <c r="K94" s="45"/>
      <c r="L94" s="22"/>
      <c r="M94" s="22"/>
      <c r="N94" s="22"/>
      <c r="O94" s="22"/>
      <c r="P94" s="22"/>
      <c r="Q94" s="22"/>
      <c r="R94" s="22"/>
      <c r="S94" s="161"/>
      <c r="T94" s="33" t="s">
        <v>543</v>
      </c>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69"/>
    </row>
    <row r="95" spans="1:51" ht="18" customHeight="1">
      <c r="C95" s="45"/>
      <c r="D95" s="22"/>
      <c r="E95" s="22"/>
      <c r="F95" s="22"/>
      <c r="G95" s="22"/>
      <c r="H95" s="22"/>
      <c r="I95" s="22"/>
      <c r="J95" s="161"/>
      <c r="K95" s="45"/>
      <c r="L95" s="22"/>
      <c r="M95" s="22"/>
      <c r="N95" s="22"/>
      <c r="O95" s="22"/>
      <c r="P95" s="22"/>
      <c r="Q95" s="22"/>
      <c r="R95" s="22"/>
      <c r="S95" s="161"/>
      <c r="T95" s="40" t="s">
        <v>504</v>
      </c>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321"/>
    </row>
    <row r="96" spans="1:51" ht="18.75" customHeight="1">
      <c r="C96" s="45"/>
      <c r="D96" s="22"/>
      <c r="E96" s="22"/>
      <c r="F96" s="22"/>
      <c r="G96" s="22"/>
      <c r="H96" s="22"/>
      <c r="I96" s="22"/>
      <c r="J96" s="161"/>
      <c r="K96" s="45"/>
      <c r="L96" s="22"/>
      <c r="M96" s="22"/>
      <c r="N96" s="22"/>
      <c r="O96" s="22"/>
      <c r="P96" s="22"/>
      <c r="Q96" s="22"/>
      <c r="R96" s="22"/>
      <c r="S96" s="161"/>
      <c r="T96" s="3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164"/>
    </row>
    <row r="97" spans="3:50" s="4" customFormat="1" ht="28.5" customHeight="1">
      <c r="C97" s="45"/>
      <c r="D97" s="22"/>
      <c r="E97" s="22"/>
      <c r="F97" s="22"/>
      <c r="G97" s="22"/>
      <c r="H97" s="22"/>
      <c r="I97" s="22"/>
      <c r="J97" s="161"/>
      <c r="K97" s="45"/>
      <c r="L97" s="22"/>
      <c r="M97" s="22"/>
      <c r="N97" s="22"/>
      <c r="O97" s="22"/>
      <c r="P97" s="22"/>
      <c r="Q97" s="22"/>
      <c r="R97" s="22"/>
      <c r="S97" s="161"/>
      <c r="T97" s="35" t="s">
        <v>535</v>
      </c>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171"/>
    </row>
    <row r="98" spans="3:50" ht="18.75" customHeight="1">
      <c r="C98" s="45"/>
      <c r="D98" s="22"/>
      <c r="E98" s="22"/>
      <c r="F98" s="22"/>
      <c r="G98" s="22"/>
      <c r="H98" s="22"/>
      <c r="I98" s="22"/>
      <c r="J98" s="161"/>
      <c r="K98" s="45"/>
      <c r="L98" s="22"/>
      <c r="M98" s="22"/>
      <c r="N98" s="22"/>
      <c r="O98" s="22"/>
      <c r="P98" s="22"/>
      <c r="Q98" s="22"/>
      <c r="R98" s="22"/>
      <c r="S98" s="161"/>
      <c r="T98" s="33" t="s">
        <v>244</v>
      </c>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69"/>
    </row>
    <row r="99" spans="3:50" ht="21.75" customHeight="1">
      <c r="C99" s="45"/>
      <c r="D99" s="22"/>
      <c r="E99" s="22"/>
      <c r="F99" s="22"/>
      <c r="G99" s="22"/>
      <c r="H99" s="22"/>
      <c r="I99" s="22"/>
      <c r="J99" s="161"/>
      <c r="K99" s="45"/>
      <c r="L99" s="22"/>
      <c r="M99" s="22"/>
      <c r="N99" s="22"/>
      <c r="O99" s="22"/>
      <c r="P99" s="22"/>
      <c r="Q99" s="22"/>
      <c r="R99" s="22"/>
      <c r="S99" s="161"/>
      <c r="T99" s="40" t="s">
        <v>444</v>
      </c>
      <c r="U99" s="92"/>
      <c r="V99" s="92"/>
      <c r="W99" s="92"/>
      <c r="X99" s="92"/>
      <c r="Y99" s="92"/>
      <c r="Z99" s="92"/>
      <c r="AA99" s="92"/>
      <c r="AB99" s="92"/>
      <c r="AC99" s="93"/>
      <c r="AD99" s="93"/>
      <c r="AE99" s="93"/>
      <c r="AF99" s="93"/>
      <c r="AG99" s="93"/>
      <c r="AH99" s="93"/>
      <c r="AI99" s="93"/>
      <c r="AJ99" s="93"/>
      <c r="AK99" s="93"/>
      <c r="AL99" s="93"/>
      <c r="AM99" s="93"/>
      <c r="AN99" s="93"/>
      <c r="AO99" s="93"/>
      <c r="AP99" s="93"/>
      <c r="AQ99" s="93"/>
      <c r="AR99" s="93"/>
      <c r="AS99" s="93"/>
      <c r="AT99" s="93"/>
      <c r="AU99" s="93"/>
      <c r="AV99" s="93"/>
      <c r="AW99" s="93"/>
      <c r="AX99" s="307"/>
    </row>
    <row r="100" spans="3:50" ht="18.75" customHeight="1">
      <c r="C100" s="45"/>
      <c r="D100" s="22"/>
      <c r="E100" s="22"/>
      <c r="F100" s="22"/>
      <c r="G100" s="22"/>
      <c r="H100" s="22"/>
      <c r="I100" s="22"/>
      <c r="J100" s="161"/>
      <c r="K100" s="45"/>
      <c r="L100" s="22"/>
      <c r="M100" s="22"/>
      <c r="N100" s="22"/>
      <c r="O100" s="22"/>
      <c r="P100" s="22"/>
      <c r="Q100" s="22"/>
      <c r="R100" s="22"/>
      <c r="S100" s="22"/>
      <c r="T100" s="211"/>
      <c r="U100" s="217"/>
      <c r="V100" s="223" t="s">
        <v>218</v>
      </c>
      <c r="W100" s="232"/>
      <c r="X100" s="232"/>
      <c r="Y100" s="232"/>
      <c r="Z100" s="232"/>
      <c r="AA100" s="232"/>
      <c r="AB100" s="248"/>
      <c r="AC100" s="97" t="s">
        <v>644</v>
      </c>
      <c r="AD100" s="97"/>
      <c r="AE100" s="97"/>
      <c r="AF100" s="97"/>
      <c r="AG100" s="97"/>
      <c r="AH100" s="97"/>
      <c r="AI100" s="97"/>
      <c r="AJ100" s="97"/>
      <c r="AK100" s="97"/>
      <c r="AL100" s="97"/>
      <c r="AM100" s="97"/>
      <c r="AN100" s="97"/>
      <c r="AO100" s="97"/>
      <c r="AP100" s="97"/>
      <c r="AQ100" s="97"/>
      <c r="AR100" s="97"/>
      <c r="AS100" s="97"/>
      <c r="AT100" s="97"/>
      <c r="AU100" s="97"/>
      <c r="AV100" s="97"/>
      <c r="AW100" s="97"/>
      <c r="AX100" s="273"/>
    </row>
    <row r="101" spans="3:50" ht="18.75" customHeight="1">
      <c r="C101" s="45"/>
      <c r="D101" s="22"/>
      <c r="E101" s="22"/>
      <c r="F101" s="22"/>
      <c r="G101" s="22"/>
      <c r="H101" s="22"/>
      <c r="I101" s="22"/>
      <c r="J101" s="161"/>
      <c r="K101" s="45"/>
      <c r="L101" s="22"/>
      <c r="M101" s="22"/>
      <c r="N101" s="22"/>
      <c r="O101" s="22"/>
      <c r="P101" s="22"/>
      <c r="Q101" s="22"/>
      <c r="R101" s="22"/>
      <c r="S101" s="22"/>
      <c r="T101" s="211"/>
      <c r="U101" s="217"/>
      <c r="V101" s="224"/>
      <c r="W101" s="233"/>
      <c r="X101" s="233"/>
      <c r="Y101" s="233"/>
      <c r="Z101" s="233"/>
      <c r="AA101" s="233"/>
      <c r="AB101" s="249"/>
      <c r="AC101" s="98" t="s">
        <v>645</v>
      </c>
      <c r="AD101" s="98"/>
      <c r="AE101" s="98"/>
      <c r="AF101" s="98"/>
      <c r="AG101" s="98"/>
      <c r="AH101" s="98"/>
      <c r="AI101" s="98"/>
      <c r="AJ101" s="98"/>
      <c r="AK101" s="98"/>
      <c r="AL101" s="98"/>
      <c r="AM101" s="98"/>
      <c r="AN101" s="98"/>
      <c r="AO101" s="98"/>
      <c r="AP101" s="98"/>
      <c r="AQ101" s="98"/>
      <c r="AR101" s="98"/>
      <c r="AS101" s="98"/>
      <c r="AT101" s="98"/>
      <c r="AU101" s="98"/>
      <c r="AV101" s="98"/>
      <c r="AW101" s="98"/>
      <c r="AX101" s="274"/>
    </row>
    <row r="102" spans="3:50" ht="63" customHeight="1">
      <c r="C102" s="45"/>
      <c r="D102" s="22"/>
      <c r="E102" s="22"/>
      <c r="F102" s="22"/>
      <c r="G102" s="22"/>
      <c r="H102" s="22"/>
      <c r="I102" s="22"/>
      <c r="J102" s="161"/>
      <c r="K102" s="45"/>
      <c r="L102" s="22"/>
      <c r="M102" s="22"/>
      <c r="N102" s="22"/>
      <c r="O102" s="22"/>
      <c r="P102" s="22"/>
      <c r="Q102" s="22"/>
      <c r="R102" s="22"/>
      <c r="S102" s="22"/>
      <c r="T102" s="212"/>
      <c r="U102" s="218"/>
      <c r="V102" s="225" t="s">
        <v>263</v>
      </c>
      <c r="W102" s="234"/>
      <c r="X102" s="234"/>
      <c r="Y102" s="234"/>
      <c r="Z102" s="234"/>
      <c r="AA102" s="234"/>
      <c r="AB102" s="250"/>
      <c r="AC102" s="117" t="s">
        <v>646</v>
      </c>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204"/>
    </row>
    <row r="103" spans="3:50" ht="18.75" customHeight="1">
      <c r="C103" s="45"/>
      <c r="D103" s="22"/>
      <c r="E103" s="22"/>
      <c r="F103" s="22"/>
      <c r="G103" s="22"/>
      <c r="H103" s="22"/>
      <c r="I103" s="22"/>
      <c r="J103" s="161"/>
      <c r="K103" s="45"/>
      <c r="L103" s="22"/>
      <c r="M103" s="22"/>
      <c r="N103" s="22"/>
      <c r="O103" s="22"/>
      <c r="P103" s="22"/>
      <c r="Q103" s="22"/>
      <c r="R103" s="22"/>
      <c r="S103" s="161"/>
      <c r="T103" s="22" t="s">
        <v>231</v>
      </c>
      <c r="U103" s="22"/>
      <c r="V103" s="22"/>
      <c r="W103" s="22"/>
      <c r="X103" s="22"/>
      <c r="Y103" s="22"/>
      <c r="Z103" s="161"/>
      <c r="AA103" s="49" t="s">
        <v>221</v>
      </c>
      <c r="AB103" s="10"/>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273"/>
    </row>
    <row r="104" spans="3:50" ht="18.75" customHeight="1">
      <c r="C104" s="45"/>
      <c r="D104" s="22"/>
      <c r="E104" s="22"/>
      <c r="F104" s="22"/>
      <c r="G104" s="22"/>
      <c r="H104" s="22"/>
      <c r="I104" s="22"/>
      <c r="J104" s="161"/>
      <c r="K104" s="45"/>
      <c r="L104" s="22"/>
      <c r="M104" s="22"/>
      <c r="N104" s="22"/>
      <c r="O104" s="22"/>
      <c r="P104" s="22"/>
      <c r="Q104" s="22"/>
      <c r="R104" s="22"/>
      <c r="S104" s="161"/>
      <c r="T104" s="22"/>
      <c r="U104" s="22"/>
      <c r="V104" s="22"/>
      <c r="W104" s="22"/>
      <c r="X104" s="22"/>
      <c r="Y104" s="22"/>
      <c r="Z104" s="161"/>
      <c r="AA104" s="49" t="s">
        <v>264</v>
      </c>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275"/>
    </row>
    <row r="105" spans="3:50" ht="18.75" customHeight="1">
      <c r="C105" s="45"/>
      <c r="D105" s="22"/>
      <c r="E105" s="22"/>
      <c r="F105" s="22"/>
      <c r="G105" s="22"/>
      <c r="H105" s="22"/>
      <c r="I105" s="22"/>
      <c r="J105" s="161"/>
      <c r="K105" s="45"/>
      <c r="L105" s="22"/>
      <c r="M105" s="22"/>
      <c r="N105" s="22"/>
      <c r="O105" s="22"/>
      <c r="P105" s="22"/>
      <c r="Q105" s="22"/>
      <c r="R105" s="22"/>
      <c r="S105" s="161"/>
      <c r="T105" s="22"/>
      <c r="U105" s="22"/>
      <c r="V105" s="22"/>
      <c r="W105" s="22"/>
      <c r="X105" s="22"/>
      <c r="Y105" s="22"/>
      <c r="Z105" s="161"/>
      <c r="AA105" s="37"/>
      <c r="AB105" s="7"/>
      <c r="AC105" s="7"/>
      <c r="AD105" s="7"/>
      <c r="AE105" s="7"/>
      <c r="AF105" s="7"/>
      <c r="AG105" s="7"/>
      <c r="AH105" s="7"/>
      <c r="AI105" s="7"/>
      <c r="AJ105" s="7"/>
      <c r="AK105" s="7"/>
      <c r="AL105" s="7"/>
      <c r="AM105" s="7"/>
      <c r="AN105" s="7"/>
      <c r="AO105" s="7"/>
      <c r="AP105" s="7"/>
      <c r="AQ105" s="7"/>
      <c r="AR105" s="7"/>
      <c r="AS105" s="7"/>
      <c r="AT105" s="7"/>
      <c r="AU105" s="7"/>
      <c r="AV105" s="7"/>
      <c r="AW105" s="7"/>
      <c r="AX105" s="164"/>
    </row>
    <row r="106" spans="3:50" ht="18.75" customHeight="1">
      <c r="C106" s="45"/>
      <c r="D106" s="22"/>
      <c r="E106" s="22"/>
      <c r="F106" s="22"/>
      <c r="G106" s="22"/>
      <c r="H106" s="22"/>
      <c r="I106" s="22"/>
      <c r="J106" s="161"/>
      <c r="K106" s="45"/>
      <c r="L106" s="22"/>
      <c r="M106" s="22"/>
      <c r="N106" s="22"/>
      <c r="O106" s="22"/>
      <c r="P106" s="22"/>
      <c r="Q106" s="22"/>
      <c r="R106" s="22"/>
      <c r="S106" s="161"/>
      <c r="T106" s="22"/>
      <c r="U106" s="22"/>
      <c r="V106" s="22"/>
      <c r="W106" s="22"/>
      <c r="X106" s="22"/>
      <c r="Y106" s="22"/>
      <c r="Z106" s="161"/>
      <c r="AA106" s="49" t="s">
        <v>357</v>
      </c>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275"/>
    </row>
    <row r="107" spans="3:50" ht="18.75" customHeight="1">
      <c r="C107" s="45"/>
      <c r="D107" s="22"/>
      <c r="E107" s="22"/>
      <c r="F107" s="22"/>
      <c r="G107" s="22"/>
      <c r="H107" s="22"/>
      <c r="I107" s="22"/>
      <c r="J107" s="161"/>
      <c r="K107" s="45"/>
      <c r="L107" s="22"/>
      <c r="M107" s="22"/>
      <c r="N107" s="22"/>
      <c r="O107" s="22"/>
      <c r="P107" s="22"/>
      <c r="Q107" s="22"/>
      <c r="R107" s="22"/>
      <c r="S107" s="161"/>
      <c r="T107" s="22"/>
      <c r="U107" s="22"/>
      <c r="V107" s="22"/>
      <c r="W107" s="22"/>
      <c r="X107" s="22"/>
      <c r="Y107" s="22"/>
      <c r="Z107" s="161"/>
      <c r="AA107" s="50" t="s">
        <v>222</v>
      </c>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274"/>
    </row>
    <row r="108" spans="3:50" ht="39" customHeight="1">
      <c r="C108" s="45"/>
      <c r="D108" s="22"/>
      <c r="E108" s="22"/>
      <c r="F108" s="22"/>
      <c r="G108" s="22"/>
      <c r="H108" s="22"/>
      <c r="I108" s="22"/>
      <c r="J108" s="161"/>
      <c r="K108" s="45"/>
      <c r="L108" s="22"/>
      <c r="M108" s="22"/>
      <c r="N108" s="22"/>
      <c r="O108" s="22"/>
      <c r="P108" s="22"/>
      <c r="Q108" s="22"/>
      <c r="R108" s="22"/>
      <c r="S108" s="161"/>
      <c r="T108" s="22"/>
      <c r="U108" s="22"/>
      <c r="V108" s="22"/>
      <c r="W108" s="22"/>
      <c r="X108" s="22"/>
      <c r="Y108" s="22"/>
      <c r="Z108" s="161"/>
      <c r="AA108" s="42" t="s">
        <v>703</v>
      </c>
      <c r="AB108" s="94"/>
      <c r="AC108" s="94"/>
      <c r="AD108" s="94"/>
      <c r="AE108" s="94"/>
      <c r="AF108" s="94"/>
      <c r="AG108" s="94"/>
      <c r="AH108" s="94"/>
      <c r="AI108" s="94"/>
      <c r="AJ108" s="94"/>
      <c r="AK108" s="94"/>
      <c r="AL108" s="94"/>
      <c r="AM108" s="173"/>
      <c r="AN108" s="42"/>
      <c r="AO108" s="94"/>
      <c r="AP108" s="94"/>
      <c r="AQ108" s="94"/>
      <c r="AR108" s="94"/>
      <c r="AS108" s="94"/>
      <c r="AT108" s="94"/>
      <c r="AU108" s="94"/>
      <c r="AV108" s="94"/>
      <c r="AW108" s="94"/>
      <c r="AX108" s="173"/>
    </row>
    <row r="109" spans="3:50" ht="39" customHeight="1">
      <c r="C109" s="45"/>
      <c r="D109" s="22"/>
      <c r="E109" s="22"/>
      <c r="F109" s="22"/>
      <c r="G109" s="22"/>
      <c r="H109" s="22"/>
      <c r="I109" s="22"/>
      <c r="J109" s="161"/>
      <c r="K109" s="45"/>
      <c r="L109" s="22"/>
      <c r="M109" s="22"/>
      <c r="N109" s="22"/>
      <c r="O109" s="22"/>
      <c r="P109" s="22"/>
      <c r="Q109" s="22"/>
      <c r="R109" s="22"/>
      <c r="S109" s="161"/>
      <c r="T109" s="22"/>
      <c r="U109" s="22"/>
      <c r="V109" s="22"/>
      <c r="W109" s="22"/>
      <c r="X109" s="22"/>
      <c r="Y109" s="22"/>
      <c r="Z109" s="161"/>
      <c r="AA109" s="42" t="s">
        <v>704</v>
      </c>
      <c r="AB109" s="94"/>
      <c r="AC109" s="94"/>
      <c r="AD109" s="94"/>
      <c r="AE109" s="94"/>
      <c r="AF109" s="94"/>
      <c r="AG109" s="94"/>
      <c r="AH109" s="94"/>
      <c r="AI109" s="94"/>
      <c r="AJ109" s="94"/>
      <c r="AK109" s="94"/>
      <c r="AL109" s="94"/>
      <c r="AM109" s="173"/>
      <c r="AN109" s="72" t="s">
        <v>223</v>
      </c>
      <c r="AO109" s="116"/>
      <c r="AP109" s="116"/>
      <c r="AQ109" s="116"/>
      <c r="AR109" s="116"/>
      <c r="AS109" s="116"/>
      <c r="AT109" s="116"/>
      <c r="AU109" s="116"/>
      <c r="AV109" s="116"/>
      <c r="AW109" s="116"/>
      <c r="AX109" s="214"/>
    </row>
    <row r="110" spans="3:50" ht="39" customHeight="1">
      <c r="C110" s="45"/>
      <c r="D110" s="22"/>
      <c r="E110" s="22"/>
      <c r="F110" s="22"/>
      <c r="G110" s="22"/>
      <c r="H110" s="22"/>
      <c r="I110" s="22"/>
      <c r="J110" s="161"/>
      <c r="K110" s="46"/>
      <c r="L110" s="96"/>
      <c r="M110" s="96"/>
      <c r="N110" s="96"/>
      <c r="O110" s="96"/>
      <c r="P110" s="96"/>
      <c r="Q110" s="96"/>
      <c r="R110" s="96"/>
      <c r="S110" s="162"/>
      <c r="T110" s="96"/>
      <c r="U110" s="96"/>
      <c r="V110" s="96"/>
      <c r="W110" s="96"/>
      <c r="X110" s="96"/>
      <c r="Y110" s="96"/>
      <c r="Z110" s="162"/>
      <c r="AA110" s="42" t="s">
        <v>705</v>
      </c>
      <c r="AB110" s="94"/>
      <c r="AC110" s="94"/>
      <c r="AD110" s="94"/>
      <c r="AE110" s="94"/>
      <c r="AF110" s="94"/>
      <c r="AG110" s="94"/>
      <c r="AH110" s="94"/>
      <c r="AI110" s="94"/>
      <c r="AJ110" s="94"/>
      <c r="AK110" s="94"/>
      <c r="AL110" s="94"/>
      <c r="AM110" s="173"/>
      <c r="AN110" s="72" t="s">
        <v>242</v>
      </c>
      <c r="AO110" s="116"/>
      <c r="AP110" s="116"/>
      <c r="AQ110" s="116"/>
      <c r="AR110" s="116"/>
      <c r="AS110" s="116"/>
      <c r="AT110" s="116"/>
      <c r="AU110" s="116"/>
      <c r="AV110" s="116"/>
      <c r="AW110" s="116"/>
      <c r="AX110" s="214"/>
    </row>
    <row r="111" spans="3:50" ht="36" customHeight="1">
      <c r="C111" s="45"/>
      <c r="D111" s="22"/>
      <c r="E111" s="22"/>
      <c r="F111" s="22"/>
      <c r="G111" s="22"/>
      <c r="H111" s="22"/>
      <c r="I111" s="22"/>
      <c r="J111" s="161"/>
      <c r="K111" s="95" t="s">
        <v>251</v>
      </c>
      <c r="L111" s="95"/>
      <c r="M111" s="95"/>
      <c r="N111" s="95"/>
      <c r="O111" s="95"/>
      <c r="P111" s="95"/>
      <c r="Q111" s="95"/>
      <c r="R111" s="95"/>
      <c r="S111" s="160"/>
      <c r="T111" s="44" t="s">
        <v>245</v>
      </c>
      <c r="U111" s="95"/>
      <c r="V111" s="95"/>
      <c r="W111" s="95"/>
      <c r="X111" s="95"/>
      <c r="Y111" s="95"/>
      <c r="Z111" s="160"/>
      <c r="AA111" s="27" t="s">
        <v>106</v>
      </c>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158"/>
    </row>
    <row r="112" spans="3:50" ht="18.75" customHeight="1">
      <c r="C112" s="45"/>
      <c r="D112" s="22"/>
      <c r="E112" s="22"/>
      <c r="F112" s="22"/>
      <c r="G112" s="22"/>
      <c r="H112" s="22"/>
      <c r="I112" s="22"/>
      <c r="J112" s="161"/>
      <c r="K112" s="22"/>
      <c r="L112" s="22"/>
      <c r="M112" s="22"/>
      <c r="N112" s="22"/>
      <c r="O112" s="22"/>
      <c r="P112" s="22"/>
      <c r="Q112" s="22"/>
      <c r="R112" s="22"/>
      <c r="S112" s="161"/>
      <c r="T112" s="45"/>
      <c r="U112" s="22"/>
      <c r="V112" s="22"/>
      <c r="W112" s="22"/>
      <c r="X112" s="22"/>
      <c r="Y112" s="22"/>
      <c r="Z112" s="161"/>
      <c r="AA112" s="49" t="s">
        <v>266</v>
      </c>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275"/>
    </row>
    <row r="113" spans="1:50" ht="18.75" customHeight="1">
      <c r="C113" s="45"/>
      <c r="D113" s="22"/>
      <c r="E113" s="22"/>
      <c r="F113" s="22"/>
      <c r="G113" s="22"/>
      <c r="H113" s="22"/>
      <c r="I113" s="22"/>
      <c r="J113" s="161"/>
      <c r="K113" s="22"/>
      <c r="L113" s="22"/>
      <c r="M113" s="22"/>
      <c r="N113" s="22"/>
      <c r="O113" s="22"/>
      <c r="P113" s="22"/>
      <c r="Q113" s="22"/>
      <c r="R113" s="22"/>
      <c r="S113" s="161"/>
      <c r="T113" s="45"/>
      <c r="U113" s="22"/>
      <c r="V113" s="22"/>
      <c r="W113" s="22"/>
      <c r="X113" s="22"/>
      <c r="Y113" s="22"/>
      <c r="Z113" s="161"/>
      <c r="AA113" s="37"/>
      <c r="AB113" s="7"/>
      <c r="AC113" s="7"/>
      <c r="AD113" s="7"/>
      <c r="AE113" s="7"/>
      <c r="AF113" s="7"/>
      <c r="AG113" s="7"/>
      <c r="AH113" s="7"/>
      <c r="AI113" s="7"/>
      <c r="AJ113" s="7"/>
      <c r="AK113" s="7"/>
      <c r="AL113" s="7"/>
      <c r="AM113" s="7"/>
      <c r="AN113" s="7"/>
      <c r="AO113" s="7"/>
      <c r="AP113" s="7"/>
      <c r="AQ113" s="7"/>
      <c r="AR113" s="7"/>
      <c r="AS113" s="7"/>
      <c r="AT113" s="7"/>
      <c r="AU113" s="7"/>
      <c r="AV113" s="7"/>
      <c r="AW113" s="7"/>
      <c r="AX113" s="164"/>
    </row>
    <row r="114" spans="1:50" ht="30" customHeight="1">
      <c r="C114" s="45"/>
      <c r="D114" s="22"/>
      <c r="E114" s="22"/>
      <c r="F114" s="22"/>
      <c r="G114" s="22"/>
      <c r="H114" s="22"/>
      <c r="I114" s="22"/>
      <c r="J114" s="161"/>
      <c r="K114" s="22"/>
      <c r="L114" s="22"/>
      <c r="M114" s="22"/>
      <c r="N114" s="22"/>
      <c r="O114" s="22"/>
      <c r="P114" s="22"/>
      <c r="Q114" s="22"/>
      <c r="R114" s="22"/>
      <c r="S114" s="161"/>
      <c r="T114" s="45"/>
      <c r="U114" s="22"/>
      <c r="V114" s="22"/>
      <c r="W114" s="22"/>
      <c r="X114" s="22"/>
      <c r="Y114" s="22"/>
      <c r="Z114" s="161"/>
      <c r="AA114" s="35" t="s">
        <v>712</v>
      </c>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171"/>
    </row>
    <row r="115" spans="1:50" ht="18.75" customHeight="1">
      <c r="C115" s="45"/>
      <c r="D115" s="22"/>
      <c r="E115" s="22"/>
      <c r="F115" s="22"/>
      <c r="G115" s="22"/>
      <c r="H115" s="22"/>
      <c r="I115" s="22"/>
      <c r="J115" s="161"/>
      <c r="K115" s="22"/>
      <c r="L115" s="22"/>
      <c r="M115" s="22"/>
      <c r="N115" s="22"/>
      <c r="O115" s="22"/>
      <c r="P115" s="22"/>
      <c r="Q115" s="22"/>
      <c r="R115" s="22"/>
      <c r="S115" s="161"/>
      <c r="T115" s="45"/>
      <c r="U115" s="22"/>
      <c r="V115" s="22"/>
      <c r="W115" s="22"/>
      <c r="X115" s="22"/>
      <c r="Y115" s="22"/>
      <c r="Z115" s="161"/>
      <c r="AA115" s="49" t="s">
        <v>267</v>
      </c>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275"/>
    </row>
    <row r="116" spans="1:50" ht="18.75" customHeight="1">
      <c r="C116" s="45"/>
      <c r="D116" s="22"/>
      <c r="E116" s="22"/>
      <c r="F116" s="22"/>
      <c r="G116" s="22"/>
      <c r="H116" s="22"/>
      <c r="I116" s="22"/>
      <c r="J116" s="161"/>
      <c r="K116" s="22"/>
      <c r="L116" s="22"/>
      <c r="M116" s="22"/>
      <c r="N116" s="22"/>
      <c r="O116" s="22"/>
      <c r="P116" s="22"/>
      <c r="Q116" s="22"/>
      <c r="R116" s="22"/>
      <c r="S116" s="161"/>
      <c r="T116" s="45"/>
      <c r="U116" s="22"/>
      <c r="V116" s="22"/>
      <c r="W116" s="22"/>
      <c r="X116" s="22"/>
      <c r="Y116" s="22"/>
      <c r="Z116" s="161"/>
      <c r="AA116" s="49" t="s">
        <v>270</v>
      </c>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275"/>
    </row>
    <row r="117" spans="1:50" ht="18.75" customHeight="1">
      <c r="C117" s="45"/>
      <c r="D117" s="22"/>
      <c r="E117" s="22"/>
      <c r="F117" s="22"/>
      <c r="G117" s="22"/>
      <c r="H117" s="22"/>
      <c r="I117" s="22"/>
      <c r="J117" s="161"/>
      <c r="K117" s="22"/>
      <c r="L117" s="22"/>
      <c r="M117" s="22"/>
      <c r="N117" s="22"/>
      <c r="O117" s="22"/>
      <c r="P117" s="22"/>
      <c r="Q117" s="22"/>
      <c r="R117" s="22"/>
      <c r="S117" s="161"/>
      <c r="T117" s="45"/>
      <c r="U117" s="22"/>
      <c r="V117" s="22"/>
      <c r="W117" s="22"/>
      <c r="X117" s="22"/>
      <c r="Y117" s="22"/>
      <c r="Z117" s="161"/>
      <c r="AA117" s="50" t="s">
        <v>149</v>
      </c>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274"/>
    </row>
    <row r="118" spans="1:50" ht="60" customHeight="1">
      <c r="C118" s="46"/>
      <c r="D118" s="96"/>
      <c r="E118" s="96"/>
      <c r="F118" s="96"/>
      <c r="G118" s="96"/>
      <c r="H118" s="96"/>
      <c r="I118" s="96"/>
      <c r="J118" s="162"/>
      <c r="K118" s="96"/>
      <c r="L118" s="96"/>
      <c r="M118" s="96"/>
      <c r="N118" s="96"/>
      <c r="O118" s="96"/>
      <c r="P118" s="96"/>
      <c r="Q118" s="96"/>
      <c r="R118" s="96"/>
      <c r="S118" s="162"/>
      <c r="T118" s="46"/>
      <c r="U118" s="96"/>
      <c r="V118" s="96"/>
      <c r="W118" s="96"/>
      <c r="X118" s="96"/>
      <c r="Y118" s="96"/>
      <c r="Z118" s="162"/>
      <c r="AA118" s="94" t="s">
        <v>218</v>
      </c>
      <c r="AB118" s="94"/>
      <c r="AC118" s="94"/>
      <c r="AD118" s="94"/>
      <c r="AE118" s="94"/>
      <c r="AF118" s="94"/>
      <c r="AG118" s="94"/>
      <c r="AH118" s="173"/>
      <c r="AI118" s="271" t="s">
        <v>311</v>
      </c>
      <c r="AJ118" s="269"/>
      <c r="AK118" s="269"/>
      <c r="AL118" s="269"/>
      <c r="AM118" s="269"/>
      <c r="AN118" s="269"/>
      <c r="AO118" s="269"/>
      <c r="AP118" s="269"/>
      <c r="AQ118" s="269"/>
      <c r="AR118" s="269"/>
      <c r="AS118" s="269"/>
      <c r="AT118" s="269"/>
      <c r="AU118" s="269"/>
      <c r="AV118" s="269"/>
      <c r="AW118" s="269"/>
      <c r="AX118" s="315"/>
    </row>
    <row r="119" spans="1:50" ht="45.75" customHeight="1">
      <c r="A119" s="9"/>
      <c r="B119" s="19" t="s">
        <v>17</v>
      </c>
      <c r="C119" s="47"/>
      <c r="D119" s="47"/>
      <c r="E119" s="47"/>
      <c r="F119" s="47"/>
      <c r="G119" s="47"/>
      <c r="H119" s="47"/>
      <c r="I119" s="47"/>
      <c r="J119" s="163"/>
      <c r="K119" s="47"/>
      <c r="L119" s="47"/>
      <c r="M119" s="47"/>
      <c r="N119" s="47"/>
      <c r="O119" s="47"/>
      <c r="P119" s="47"/>
      <c r="Q119" s="47"/>
      <c r="R119" s="47"/>
      <c r="S119" s="47"/>
      <c r="T119" s="36"/>
      <c r="U119" s="47"/>
      <c r="V119" s="47"/>
      <c r="W119" s="47"/>
      <c r="X119" s="47"/>
      <c r="Y119" s="47"/>
      <c r="Z119" s="163"/>
      <c r="AA119" s="42" t="s">
        <v>677</v>
      </c>
      <c r="AB119" s="94"/>
      <c r="AC119" s="94"/>
      <c r="AD119" s="94"/>
      <c r="AE119" s="94"/>
      <c r="AF119" s="94"/>
      <c r="AG119" s="94"/>
      <c r="AH119" s="173"/>
      <c r="AI119" s="73" t="s">
        <v>602</v>
      </c>
      <c r="AJ119" s="117"/>
      <c r="AK119" s="117"/>
      <c r="AL119" s="117"/>
      <c r="AM119" s="117"/>
      <c r="AN119" s="117"/>
      <c r="AO119" s="117"/>
      <c r="AP119" s="117"/>
      <c r="AQ119" s="117"/>
      <c r="AR119" s="117"/>
      <c r="AS119" s="117"/>
      <c r="AT119" s="117"/>
      <c r="AU119" s="117"/>
      <c r="AV119" s="117"/>
      <c r="AW119" s="117"/>
      <c r="AX119" s="204"/>
    </row>
    <row r="120" spans="1:50" ht="18.75" customHeight="1">
      <c r="A120" s="9"/>
      <c r="B120" s="15"/>
      <c r="C120" s="37"/>
      <c r="D120" s="7"/>
      <c r="E120" s="7"/>
      <c r="F120" s="7"/>
      <c r="G120" s="7"/>
      <c r="H120" s="7"/>
      <c r="I120" s="7"/>
      <c r="J120" s="164"/>
      <c r="K120" s="7"/>
      <c r="L120" s="7"/>
      <c r="M120" s="7"/>
      <c r="N120" s="7"/>
      <c r="O120" s="7"/>
      <c r="P120" s="7"/>
      <c r="Q120" s="7"/>
      <c r="R120" s="7"/>
      <c r="S120" s="7"/>
      <c r="T120" s="37"/>
      <c r="U120" s="7"/>
      <c r="V120" s="7"/>
      <c r="W120" s="7"/>
      <c r="X120" s="7"/>
      <c r="Y120" s="7"/>
      <c r="Z120" s="164"/>
      <c r="AA120" s="27" t="s">
        <v>713</v>
      </c>
      <c r="AB120" s="84"/>
      <c r="AC120" s="84"/>
      <c r="AD120" s="84"/>
      <c r="AE120" s="84"/>
      <c r="AF120" s="84"/>
      <c r="AG120" s="84"/>
      <c r="AH120" s="158"/>
      <c r="AI120" s="48" t="s">
        <v>612</v>
      </c>
      <c r="AJ120" s="97"/>
      <c r="AK120" s="97"/>
      <c r="AL120" s="97"/>
      <c r="AM120" s="97"/>
      <c r="AN120" s="97"/>
      <c r="AO120" s="97"/>
      <c r="AP120" s="97"/>
      <c r="AQ120" s="97"/>
      <c r="AR120" s="97"/>
      <c r="AS120" s="97"/>
      <c r="AT120" s="97"/>
      <c r="AU120" s="97"/>
      <c r="AV120" s="97"/>
      <c r="AW120" s="97"/>
      <c r="AX120" s="273"/>
    </row>
    <row r="121" spans="1:50" ht="33" customHeight="1">
      <c r="A121" s="9"/>
      <c r="B121" s="15"/>
      <c r="C121" s="37"/>
      <c r="D121" s="7"/>
      <c r="E121" s="7"/>
      <c r="F121" s="7"/>
      <c r="G121" s="7"/>
      <c r="H121" s="7"/>
      <c r="I121" s="7"/>
      <c r="J121" s="164"/>
      <c r="K121" s="7"/>
      <c r="L121" s="7"/>
      <c r="M121" s="7"/>
      <c r="N121" s="7"/>
      <c r="O121" s="7"/>
      <c r="P121" s="7"/>
      <c r="Q121" s="7"/>
      <c r="R121" s="7"/>
      <c r="S121" s="7"/>
      <c r="T121" s="37"/>
      <c r="U121" s="7"/>
      <c r="V121" s="7"/>
      <c r="W121" s="7"/>
      <c r="X121" s="7"/>
      <c r="Y121" s="7"/>
      <c r="Z121" s="164"/>
      <c r="AA121" s="28"/>
      <c r="AB121" s="85"/>
      <c r="AC121" s="85"/>
      <c r="AD121" s="85"/>
      <c r="AE121" s="85"/>
      <c r="AF121" s="85"/>
      <c r="AG121" s="85"/>
      <c r="AH121" s="159"/>
      <c r="AI121" s="34" t="s">
        <v>577</v>
      </c>
      <c r="AJ121" s="58"/>
      <c r="AK121" s="58"/>
      <c r="AL121" s="58"/>
      <c r="AM121" s="58"/>
      <c r="AN121" s="58"/>
      <c r="AO121" s="58"/>
      <c r="AP121" s="58"/>
      <c r="AQ121" s="58"/>
      <c r="AR121" s="58"/>
      <c r="AS121" s="58"/>
      <c r="AT121" s="58"/>
      <c r="AU121" s="58"/>
      <c r="AV121" s="58"/>
      <c r="AW121" s="58"/>
      <c r="AX121" s="170"/>
    </row>
    <row r="122" spans="1:50" ht="27" customHeight="1">
      <c r="A122" s="9"/>
      <c r="B122" s="15"/>
      <c r="C122" s="37"/>
      <c r="D122" s="7"/>
      <c r="E122" s="7"/>
      <c r="F122" s="7"/>
      <c r="G122" s="7"/>
      <c r="H122" s="7"/>
      <c r="I122" s="7"/>
      <c r="J122" s="164"/>
      <c r="K122" s="7"/>
      <c r="L122" s="7"/>
      <c r="M122" s="7"/>
      <c r="N122" s="7"/>
      <c r="O122" s="7"/>
      <c r="P122" s="7"/>
      <c r="Q122" s="7"/>
      <c r="R122" s="7"/>
      <c r="S122" s="7"/>
      <c r="T122" s="37"/>
      <c r="U122" s="7"/>
      <c r="V122" s="7"/>
      <c r="W122" s="7"/>
      <c r="X122" s="7"/>
      <c r="Y122" s="7"/>
      <c r="Z122" s="164"/>
      <c r="AA122" s="27" t="s">
        <v>640</v>
      </c>
      <c r="AB122" s="84"/>
      <c r="AC122" s="84"/>
      <c r="AD122" s="84"/>
      <c r="AE122" s="84"/>
      <c r="AF122" s="84"/>
      <c r="AG122" s="84"/>
      <c r="AH122" s="158"/>
      <c r="AI122" s="267" t="s">
        <v>240</v>
      </c>
      <c r="AJ122" s="268"/>
      <c r="AK122" s="268"/>
      <c r="AL122" s="268"/>
      <c r="AM122" s="280"/>
      <c r="AN122" s="267"/>
      <c r="AO122" s="268"/>
      <c r="AP122" s="268"/>
      <c r="AQ122" s="268"/>
      <c r="AR122" s="268"/>
      <c r="AS122" s="268"/>
      <c r="AT122" s="268"/>
      <c r="AU122" s="268"/>
      <c r="AV122" s="268"/>
      <c r="AW122" s="268"/>
      <c r="AX122" s="280"/>
    </row>
    <row r="123" spans="1:50" ht="27" customHeight="1">
      <c r="A123" s="9"/>
      <c r="B123" s="15"/>
      <c r="C123" s="37"/>
      <c r="D123" s="7"/>
      <c r="E123" s="7"/>
      <c r="F123" s="7"/>
      <c r="G123" s="7"/>
      <c r="H123" s="7"/>
      <c r="I123" s="7"/>
      <c r="J123" s="164"/>
      <c r="K123" s="7"/>
      <c r="L123" s="7"/>
      <c r="M123" s="7"/>
      <c r="N123" s="7"/>
      <c r="O123" s="7"/>
      <c r="P123" s="7"/>
      <c r="Q123" s="7"/>
      <c r="R123" s="7"/>
      <c r="S123" s="7"/>
      <c r="T123" s="37"/>
      <c r="U123" s="7"/>
      <c r="V123" s="7"/>
      <c r="W123" s="7"/>
      <c r="X123" s="7"/>
      <c r="Y123" s="7"/>
      <c r="Z123" s="164"/>
      <c r="AA123" s="28"/>
      <c r="AB123" s="85"/>
      <c r="AC123" s="85"/>
      <c r="AD123" s="85"/>
      <c r="AE123" s="85"/>
      <c r="AF123" s="85"/>
      <c r="AG123" s="85"/>
      <c r="AH123" s="159"/>
      <c r="AI123" s="267" t="s">
        <v>272</v>
      </c>
      <c r="AJ123" s="268"/>
      <c r="AK123" s="268"/>
      <c r="AL123" s="268"/>
      <c r="AM123" s="280"/>
      <c r="AN123" s="73" t="s">
        <v>223</v>
      </c>
      <c r="AO123" s="117"/>
      <c r="AP123" s="117"/>
      <c r="AQ123" s="117"/>
      <c r="AR123" s="117"/>
      <c r="AS123" s="117"/>
      <c r="AT123" s="117"/>
      <c r="AU123" s="117"/>
      <c r="AV123" s="117"/>
      <c r="AW123" s="117"/>
      <c r="AX123" s="204"/>
    </row>
    <row r="124" spans="1:50" ht="27" customHeight="1">
      <c r="A124" s="9"/>
      <c r="B124" s="15"/>
      <c r="C124" s="37"/>
      <c r="D124" s="7"/>
      <c r="E124" s="7"/>
      <c r="F124" s="7"/>
      <c r="G124" s="7"/>
      <c r="H124" s="7"/>
      <c r="I124" s="7"/>
      <c r="J124" s="164"/>
      <c r="K124" s="7"/>
      <c r="L124" s="7"/>
      <c r="M124" s="7"/>
      <c r="N124" s="7"/>
      <c r="O124" s="7"/>
      <c r="P124" s="7"/>
      <c r="Q124" s="7"/>
      <c r="R124" s="7"/>
      <c r="S124" s="7"/>
      <c r="T124" s="37"/>
      <c r="U124" s="7"/>
      <c r="V124" s="7"/>
      <c r="W124" s="7"/>
      <c r="X124" s="7"/>
      <c r="Y124" s="7"/>
      <c r="Z124" s="164"/>
      <c r="AA124" s="72" t="s">
        <v>706</v>
      </c>
      <c r="AB124" s="116"/>
      <c r="AC124" s="116"/>
      <c r="AD124" s="116"/>
      <c r="AE124" s="116"/>
      <c r="AF124" s="116"/>
      <c r="AG124" s="116"/>
      <c r="AH124" s="116"/>
      <c r="AI124" s="116"/>
      <c r="AJ124" s="116"/>
      <c r="AK124" s="116"/>
      <c r="AL124" s="116"/>
      <c r="AM124" s="214"/>
      <c r="AN124" s="72" t="s">
        <v>223</v>
      </c>
      <c r="AO124" s="116"/>
      <c r="AP124" s="116"/>
      <c r="AQ124" s="116"/>
      <c r="AR124" s="116"/>
      <c r="AS124" s="116"/>
      <c r="AT124" s="116"/>
      <c r="AU124" s="116"/>
      <c r="AV124" s="116"/>
      <c r="AW124" s="116"/>
      <c r="AX124" s="214"/>
    </row>
    <row r="125" spans="1:50" ht="27" customHeight="1">
      <c r="A125" s="9"/>
      <c r="B125" s="15"/>
      <c r="C125" s="37"/>
      <c r="D125" s="7"/>
      <c r="E125" s="7"/>
      <c r="F125" s="7"/>
      <c r="G125" s="7"/>
      <c r="H125" s="7"/>
      <c r="I125" s="7"/>
      <c r="J125" s="164"/>
      <c r="K125" s="7"/>
      <c r="L125" s="7"/>
      <c r="M125" s="7"/>
      <c r="N125" s="7"/>
      <c r="O125" s="7"/>
      <c r="P125" s="7"/>
      <c r="Q125" s="7"/>
      <c r="R125" s="7"/>
      <c r="S125" s="7"/>
      <c r="T125" s="38"/>
      <c r="U125" s="90"/>
      <c r="V125" s="90"/>
      <c r="W125" s="90"/>
      <c r="X125" s="90"/>
      <c r="Y125" s="90"/>
      <c r="Z125" s="165"/>
      <c r="AA125" s="72" t="s">
        <v>707</v>
      </c>
      <c r="AB125" s="116"/>
      <c r="AC125" s="116"/>
      <c r="AD125" s="116"/>
      <c r="AE125" s="116"/>
      <c r="AF125" s="116"/>
      <c r="AG125" s="116"/>
      <c r="AH125" s="116"/>
      <c r="AI125" s="116"/>
      <c r="AJ125" s="116"/>
      <c r="AK125" s="116"/>
      <c r="AL125" s="116"/>
      <c r="AM125" s="214"/>
      <c r="AN125" s="72" t="s">
        <v>275</v>
      </c>
      <c r="AO125" s="116"/>
      <c r="AP125" s="116"/>
      <c r="AQ125" s="116"/>
      <c r="AR125" s="116"/>
      <c r="AS125" s="116"/>
      <c r="AT125" s="116"/>
      <c r="AU125" s="116"/>
      <c r="AV125" s="116"/>
      <c r="AW125" s="116"/>
      <c r="AX125" s="214"/>
    </row>
    <row r="126" spans="1:50" ht="30" customHeight="1">
      <c r="A126" s="9"/>
      <c r="B126" s="15"/>
      <c r="C126" s="37"/>
      <c r="D126" s="7"/>
      <c r="E126" s="7"/>
      <c r="F126" s="7"/>
      <c r="G126" s="7"/>
      <c r="H126" s="7"/>
      <c r="I126" s="7"/>
      <c r="J126" s="164"/>
      <c r="K126" s="7"/>
      <c r="L126" s="7"/>
      <c r="M126" s="7"/>
      <c r="N126" s="7"/>
      <c r="O126" s="7"/>
      <c r="P126" s="7"/>
      <c r="Q126" s="7"/>
      <c r="R126" s="7"/>
      <c r="S126" s="7"/>
      <c r="T126" s="44" t="s">
        <v>208</v>
      </c>
      <c r="U126" s="95"/>
      <c r="V126" s="95"/>
      <c r="W126" s="95"/>
      <c r="X126" s="95"/>
      <c r="Y126" s="95"/>
      <c r="Z126" s="160"/>
      <c r="AA126" s="27" t="s">
        <v>106</v>
      </c>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158"/>
    </row>
    <row r="127" spans="1:50" ht="18.75" customHeight="1">
      <c r="A127" s="9"/>
      <c r="B127" s="15"/>
      <c r="C127" s="37"/>
      <c r="D127" s="7"/>
      <c r="E127" s="7"/>
      <c r="F127" s="7"/>
      <c r="G127" s="7"/>
      <c r="H127" s="7"/>
      <c r="I127" s="7"/>
      <c r="J127" s="164"/>
      <c r="K127" s="7"/>
      <c r="L127" s="7"/>
      <c r="M127" s="7"/>
      <c r="N127" s="7"/>
      <c r="O127" s="7"/>
      <c r="P127" s="7"/>
      <c r="Q127" s="7"/>
      <c r="R127" s="7"/>
      <c r="S127" s="7"/>
      <c r="T127" s="45"/>
      <c r="U127" s="22"/>
      <c r="V127" s="22"/>
      <c r="W127" s="22"/>
      <c r="X127" s="22"/>
      <c r="Y127" s="22"/>
      <c r="Z127" s="161"/>
      <c r="AA127" s="49" t="s">
        <v>233</v>
      </c>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275"/>
    </row>
    <row r="128" spans="1:50" ht="18.75" customHeight="1">
      <c r="A128" s="9"/>
      <c r="B128" s="15"/>
      <c r="C128" s="37"/>
      <c r="D128" s="7"/>
      <c r="E128" s="7"/>
      <c r="F128" s="7"/>
      <c r="G128" s="7"/>
      <c r="H128" s="7"/>
      <c r="I128" s="7"/>
      <c r="J128" s="164"/>
      <c r="K128" s="7"/>
      <c r="L128" s="7"/>
      <c r="M128" s="7"/>
      <c r="N128" s="7"/>
      <c r="O128" s="7"/>
      <c r="P128" s="7"/>
      <c r="Q128" s="7"/>
      <c r="R128" s="7"/>
      <c r="S128" s="7"/>
      <c r="T128" s="45"/>
      <c r="U128" s="22"/>
      <c r="V128" s="22"/>
      <c r="W128" s="22"/>
      <c r="X128" s="22"/>
      <c r="Y128" s="22"/>
      <c r="Z128" s="161"/>
      <c r="AA128" s="37"/>
      <c r="AB128" s="7"/>
      <c r="AC128" s="7"/>
      <c r="AD128" s="7"/>
      <c r="AE128" s="7"/>
      <c r="AF128" s="7"/>
      <c r="AG128" s="7"/>
      <c r="AH128" s="7"/>
      <c r="AI128" s="7"/>
      <c r="AJ128" s="7"/>
      <c r="AK128" s="7"/>
      <c r="AL128" s="7"/>
      <c r="AM128" s="7"/>
      <c r="AN128" s="7"/>
      <c r="AO128" s="7"/>
      <c r="AP128" s="7"/>
      <c r="AQ128" s="7"/>
      <c r="AR128" s="7"/>
      <c r="AS128" s="7"/>
      <c r="AT128" s="7"/>
      <c r="AU128" s="7"/>
      <c r="AV128" s="7"/>
      <c r="AW128" s="7"/>
      <c r="AX128" s="164"/>
    </row>
    <row r="129" spans="1:50" ht="30" customHeight="1">
      <c r="A129" s="9"/>
      <c r="B129" s="15"/>
      <c r="C129" s="37"/>
      <c r="D129" s="7"/>
      <c r="E129" s="7"/>
      <c r="F129" s="7"/>
      <c r="G129" s="7"/>
      <c r="H129" s="7"/>
      <c r="I129" s="7"/>
      <c r="J129" s="164"/>
      <c r="K129" s="7"/>
      <c r="L129" s="7"/>
      <c r="M129" s="7"/>
      <c r="N129" s="7"/>
      <c r="O129" s="7"/>
      <c r="P129" s="7"/>
      <c r="Q129" s="7"/>
      <c r="R129" s="7"/>
      <c r="S129" s="7"/>
      <c r="T129" s="45"/>
      <c r="U129" s="22"/>
      <c r="V129" s="22"/>
      <c r="W129" s="22"/>
      <c r="X129" s="22"/>
      <c r="Y129" s="22"/>
      <c r="Z129" s="161"/>
      <c r="AA129" s="35" t="s">
        <v>712</v>
      </c>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171"/>
    </row>
    <row r="130" spans="1:50" ht="18.75" customHeight="1">
      <c r="A130" s="9"/>
      <c r="B130" s="15"/>
      <c r="C130" s="37"/>
      <c r="D130" s="7"/>
      <c r="E130" s="7"/>
      <c r="F130" s="7"/>
      <c r="G130" s="7"/>
      <c r="H130" s="7"/>
      <c r="I130" s="7"/>
      <c r="J130" s="164"/>
      <c r="K130" s="7"/>
      <c r="L130" s="7"/>
      <c r="M130" s="7"/>
      <c r="N130" s="7"/>
      <c r="O130" s="7"/>
      <c r="P130" s="7"/>
      <c r="Q130" s="7"/>
      <c r="R130" s="7"/>
      <c r="S130" s="7"/>
      <c r="T130" s="45"/>
      <c r="U130" s="22"/>
      <c r="V130" s="22"/>
      <c r="W130" s="22"/>
      <c r="X130" s="22"/>
      <c r="Y130" s="22"/>
      <c r="Z130" s="161"/>
      <c r="AA130" s="49" t="s">
        <v>207</v>
      </c>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275"/>
    </row>
    <row r="131" spans="1:50" ht="18.75" customHeight="1">
      <c r="A131" s="9"/>
      <c r="B131" s="15"/>
      <c r="C131" s="37"/>
      <c r="D131" s="7"/>
      <c r="E131" s="7"/>
      <c r="F131" s="7"/>
      <c r="G131" s="7"/>
      <c r="H131" s="7"/>
      <c r="I131" s="7"/>
      <c r="J131" s="164"/>
      <c r="K131" s="7"/>
      <c r="L131" s="7"/>
      <c r="M131" s="7"/>
      <c r="N131" s="7"/>
      <c r="O131" s="7"/>
      <c r="P131" s="7"/>
      <c r="Q131" s="7"/>
      <c r="R131" s="7"/>
      <c r="S131" s="7"/>
      <c r="T131" s="45"/>
      <c r="U131" s="22"/>
      <c r="V131" s="22"/>
      <c r="W131" s="22"/>
      <c r="X131" s="22"/>
      <c r="Y131" s="22"/>
      <c r="Z131" s="161"/>
      <c r="AA131" s="49" t="s">
        <v>247</v>
      </c>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275"/>
    </row>
    <row r="132" spans="1:50" ht="18.75" customHeight="1">
      <c r="A132" s="9"/>
      <c r="B132" s="15"/>
      <c r="C132" s="37"/>
      <c r="D132" s="7"/>
      <c r="E132" s="7"/>
      <c r="F132" s="7"/>
      <c r="G132" s="7"/>
      <c r="H132" s="7"/>
      <c r="I132" s="7"/>
      <c r="J132" s="164"/>
      <c r="K132" s="7"/>
      <c r="L132" s="7"/>
      <c r="M132" s="7"/>
      <c r="N132" s="7"/>
      <c r="O132" s="7"/>
      <c r="P132" s="7"/>
      <c r="Q132" s="7"/>
      <c r="R132" s="7"/>
      <c r="S132" s="7"/>
      <c r="T132" s="45"/>
      <c r="U132" s="22"/>
      <c r="V132" s="22"/>
      <c r="W132" s="22"/>
      <c r="X132" s="22"/>
      <c r="Y132" s="22"/>
      <c r="Z132" s="161"/>
      <c r="AA132" s="50" t="s">
        <v>235</v>
      </c>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274"/>
    </row>
    <row r="133" spans="1:50" ht="51" customHeight="1">
      <c r="A133" s="9"/>
      <c r="B133" s="15"/>
      <c r="C133" s="37"/>
      <c r="D133" s="7"/>
      <c r="E133" s="7"/>
      <c r="F133" s="7"/>
      <c r="G133" s="7"/>
      <c r="H133" s="7"/>
      <c r="I133" s="7"/>
      <c r="J133" s="164"/>
      <c r="K133" s="7"/>
      <c r="L133" s="7"/>
      <c r="M133" s="7"/>
      <c r="N133" s="7"/>
      <c r="O133" s="7"/>
      <c r="P133" s="7"/>
      <c r="Q133" s="7"/>
      <c r="R133" s="7"/>
      <c r="S133" s="7"/>
      <c r="T133" s="45"/>
      <c r="U133" s="22"/>
      <c r="V133" s="22"/>
      <c r="W133" s="22"/>
      <c r="X133" s="22"/>
      <c r="Y133" s="22"/>
      <c r="Z133" s="161"/>
      <c r="AA133" s="116" t="s">
        <v>218</v>
      </c>
      <c r="AB133" s="116"/>
      <c r="AC133" s="116"/>
      <c r="AD133" s="116"/>
      <c r="AE133" s="116"/>
      <c r="AF133" s="116"/>
      <c r="AG133" s="116"/>
      <c r="AH133" s="214"/>
      <c r="AI133" s="271" t="s">
        <v>311</v>
      </c>
      <c r="AJ133" s="269"/>
      <c r="AK133" s="269"/>
      <c r="AL133" s="269"/>
      <c r="AM133" s="269"/>
      <c r="AN133" s="269"/>
      <c r="AO133" s="269"/>
      <c r="AP133" s="269"/>
      <c r="AQ133" s="269"/>
      <c r="AR133" s="269"/>
      <c r="AS133" s="269"/>
      <c r="AT133" s="269"/>
      <c r="AU133" s="269"/>
      <c r="AV133" s="269"/>
      <c r="AW133" s="269"/>
      <c r="AX133" s="315"/>
    </row>
    <row r="134" spans="1:50" ht="48" customHeight="1">
      <c r="A134" s="9"/>
      <c r="B134" s="15"/>
      <c r="C134" s="37"/>
      <c r="D134" s="7"/>
      <c r="E134" s="7"/>
      <c r="F134" s="7"/>
      <c r="G134" s="7"/>
      <c r="H134" s="7"/>
      <c r="I134" s="7"/>
      <c r="J134" s="164"/>
      <c r="K134" s="7"/>
      <c r="L134" s="7"/>
      <c r="M134" s="7"/>
      <c r="N134" s="7"/>
      <c r="O134" s="7"/>
      <c r="P134" s="7"/>
      <c r="Q134" s="7"/>
      <c r="R134" s="7"/>
      <c r="S134" s="7"/>
      <c r="T134" s="45"/>
      <c r="U134" s="22"/>
      <c r="V134" s="22"/>
      <c r="W134" s="22"/>
      <c r="X134" s="22"/>
      <c r="Y134" s="22"/>
      <c r="Z134" s="161"/>
      <c r="AA134" s="94" t="s">
        <v>677</v>
      </c>
      <c r="AB134" s="94"/>
      <c r="AC134" s="94"/>
      <c r="AD134" s="94"/>
      <c r="AE134" s="94"/>
      <c r="AF134" s="94"/>
      <c r="AG134" s="94"/>
      <c r="AH134" s="173"/>
      <c r="AI134" s="73" t="s">
        <v>614</v>
      </c>
      <c r="AJ134" s="117"/>
      <c r="AK134" s="117"/>
      <c r="AL134" s="117"/>
      <c r="AM134" s="117"/>
      <c r="AN134" s="117"/>
      <c r="AO134" s="117"/>
      <c r="AP134" s="117"/>
      <c r="AQ134" s="117"/>
      <c r="AR134" s="117"/>
      <c r="AS134" s="117"/>
      <c r="AT134" s="117"/>
      <c r="AU134" s="117"/>
      <c r="AV134" s="117"/>
      <c r="AW134" s="117"/>
      <c r="AX134" s="204"/>
    </row>
    <row r="135" spans="1:50" ht="20.9" customHeight="1">
      <c r="A135" s="9"/>
      <c r="B135" s="15"/>
      <c r="C135" s="37"/>
      <c r="D135" s="7"/>
      <c r="E135" s="7"/>
      <c r="F135" s="7"/>
      <c r="G135" s="7"/>
      <c r="H135" s="7"/>
      <c r="I135" s="7"/>
      <c r="J135" s="164"/>
      <c r="K135" s="7"/>
      <c r="L135" s="7"/>
      <c r="M135" s="7"/>
      <c r="N135" s="7"/>
      <c r="O135" s="7"/>
      <c r="P135" s="7"/>
      <c r="Q135" s="7"/>
      <c r="R135" s="7"/>
      <c r="S135" s="7"/>
      <c r="T135" s="45"/>
      <c r="U135" s="22"/>
      <c r="V135" s="22"/>
      <c r="W135" s="22"/>
      <c r="X135" s="22"/>
      <c r="Y135" s="22"/>
      <c r="Z135" s="161"/>
      <c r="AA135" s="84" t="s">
        <v>714</v>
      </c>
      <c r="AB135" s="84"/>
      <c r="AC135" s="84"/>
      <c r="AD135" s="84"/>
      <c r="AE135" s="84"/>
      <c r="AF135" s="84"/>
      <c r="AG135" s="84"/>
      <c r="AH135" s="158"/>
      <c r="AI135" s="48" t="s">
        <v>612</v>
      </c>
      <c r="AJ135" s="97"/>
      <c r="AK135" s="97"/>
      <c r="AL135" s="97"/>
      <c r="AM135" s="97"/>
      <c r="AN135" s="97"/>
      <c r="AO135" s="97"/>
      <c r="AP135" s="97"/>
      <c r="AQ135" s="97"/>
      <c r="AR135" s="97"/>
      <c r="AS135" s="97"/>
      <c r="AT135" s="97"/>
      <c r="AU135" s="97"/>
      <c r="AV135" s="97"/>
      <c r="AW135" s="97"/>
      <c r="AX135" s="273"/>
    </row>
    <row r="136" spans="1:50" ht="34.5" customHeight="1">
      <c r="A136" s="9"/>
      <c r="B136" s="15"/>
      <c r="C136" s="37"/>
      <c r="D136" s="7"/>
      <c r="E136" s="7"/>
      <c r="F136" s="7"/>
      <c r="G136" s="7"/>
      <c r="H136" s="7"/>
      <c r="I136" s="7"/>
      <c r="J136" s="164"/>
      <c r="K136" s="7"/>
      <c r="L136" s="7"/>
      <c r="M136" s="7"/>
      <c r="N136" s="7"/>
      <c r="O136" s="7"/>
      <c r="P136" s="7"/>
      <c r="Q136" s="7"/>
      <c r="R136" s="7"/>
      <c r="S136" s="7"/>
      <c r="T136" s="45"/>
      <c r="U136" s="22"/>
      <c r="V136" s="22"/>
      <c r="W136" s="22"/>
      <c r="X136" s="22"/>
      <c r="Y136" s="22"/>
      <c r="Z136" s="161"/>
      <c r="AA136" s="85"/>
      <c r="AB136" s="85"/>
      <c r="AC136" s="85"/>
      <c r="AD136" s="85"/>
      <c r="AE136" s="85"/>
      <c r="AF136" s="85"/>
      <c r="AG136" s="85"/>
      <c r="AH136" s="159"/>
      <c r="AI136" s="41" t="s">
        <v>613</v>
      </c>
      <c r="AJ136" s="93"/>
      <c r="AK136" s="93"/>
      <c r="AL136" s="93"/>
      <c r="AM136" s="93"/>
      <c r="AN136" s="93"/>
      <c r="AO136" s="93"/>
      <c r="AP136" s="93"/>
      <c r="AQ136" s="93"/>
      <c r="AR136" s="93"/>
      <c r="AS136" s="93"/>
      <c r="AT136" s="93"/>
      <c r="AU136" s="93"/>
      <c r="AV136" s="93"/>
      <c r="AW136" s="93"/>
      <c r="AX136" s="307"/>
    </row>
    <row r="137" spans="1:50" ht="33" customHeight="1">
      <c r="A137" s="9"/>
      <c r="B137" s="15"/>
      <c r="C137" s="37"/>
      <c r="D137" s="7"/>
      <c r="E137" s="7"/>
      <c r="F137" s="7"/>
      <c r="G137" s="7"/>
      <c r="H137" s="7"/>
      <c r="I137" s="7"/>
      <c r="J137" s="164"/>
      <c r="K137" s="7"/>
      <c r="L137" s="7"/>
      <c r="M137" s="7"/>
      <c r="N137" s="7"/>
      <c r="O137" s="7"/>
      <c r="P137" s="7"/>
      <c r="Q137" s="7"/>
      <c r="R137" s="7"/>
      <c r="S137" s="7"/>
      <c r="T137" s="45"/>
      <c r="U137" s="22"/>
      <c r="V137" s="22"/>
      <c r="W137" s="22"/>
      <c r="X137" s="22"/>
      <c r="Y137" s="22"/>
      <c r="Z137" s="161"/>
      <c r="AA137" s="94" t="s">
        <v>708</v>
      </c>
      <c r="AB137" s="94"/>
      <c r="AC137" s="94"/>
      <c r="AD137" s="94"/>
      <c r="AE137" s="94"/>
      <c r="AF137" s="94"/>
      <c r="AG137" s="94"/>
      <c r="AH137" s="94"/>
      <c r="AI137" s="94"/>
      <c r="AJ137" s="94"/>
      <c r="AK137" s="94"/>
      <c r="AL137" s="94"/>
      <c r="AM137" s="173"/>
      <c r="AN137" s="73"/>
      <c r="AO137" s="117"/>
      <c r="AP137" s="117"/>
      <c r="AQ137" s="117"/>
      <c r="AR137" s="117"/>
      <c r="AS137" s="117"/>
      <c r="AT137" s="117"/>
      <c r="AU137" s="117"/>
      <c r="AV137" s="117"/>
      <c r="AW137" s="117"/>
      <c r="AX137" s="204"/>
    </row>
    <row r="138" spans="1:50" ht="33" customHeight="1">
      <c r="A138" s="9"/>
      <c r="B138" s="15"/>
      <c r="C138" s="37"/>
      <c r="D138" s="7"/>
      <c r="E138" s="7"/>
      <c r="F138" s="7"/>
      <c r="G138" s="7"/>
      <c r="H138" s="7"/>
      <c r="I138" s="7"/>
      <c r="J138" s="164"/>
      <c r="K138" s="7"/>
      <c r="L138" s="7"/>
      <c r="M138" s="7"/>
      <c r="N138" s="7"/>
      <c r="O138" s="7"/>
      <c r="P138" s="7"/>
      <c r="Q138" s="7"/>
      <c r="R138" s="7"/>
      <c r="S138" s="7"/>
      <c r="T138" s="45"/>
      <c r="U138" s="22"/>
      <c r="V138" s="22"/>
      <c r="W138" s="22"/>
      <c r="X138" s="22"/>
      <c r="Y138" s="22"/>
      <c r="Z138" s="161"/>
      <c r="AA138" s="94" t="s">
        <v>709</v>
      </c>
      <c r="AB138" s="94"/>
      <c r="AC138" s="94"/>
      <c r="AD138" s="94"/>
      <c r="AE138" s="94"/>
      <c r="AF138" s="94"/>
      <c r="AG138" s="94"/>
      <c r="AH138" s="94"/>
      <c r="AI138" s="94"/>
      <c r="AJ138" s="94"/>
      <c r="AK138" s="94"/>
      <c r="AL138" s="94"/>
      <c r="AM138" s="173"/>
      <c r="AN138" s="73" t="s">
        <v>223</v>
      </c>
      <c r="AO138" s="117"/>
      <c r="AP138" s="117"/>
      <c r="AQ138" s="117"/>
      <c r="AR138" s="117"/>
      <c r="AS138" s="117"/>
      <c r="AT138" s="117"/>
      <c r="AU138" s="117"/>
      <c r="AV138" s="117"/>
      <c r="AW138" s="117"/>
      <c r="AX138" s="204"/>
    </row>
    <row r="139" spans="1:50" ht="33" customHeight="1">
      <c r="A139" s="9"/>
      <c r="B139" s="15"/>
      <c r="C139" s="38"/>
      <c r="D139" s="90"/>
      <c r="E139" s="90"/>
      <c r="F139" s="90"/>
      <c r="G139" s="90"/>
      <c r="H139" s="90"/>
      <c r="I139" s="90"/>
      <c r="J139" s="165"/>
      <c r="K139" s="90"/>
      <c r="L139" s="90"/>
      <c r="M139" s="90"/>
      <c r="N139" s="90"/>
      <c r="O139" s="90"/>
      <c r="P139" s="90"/>
      <c r="Q139" s="90"/>
      <c r="R139" s="90"/>
      <c r="S139" s="90"/>
      <c r="T139" s="46"/>
      <c r="U139" s="96"/>
      <c r="V139" s="96"/>
      <c r="W139" s="96"/>
      <c r="X139" s="96"/>
      <c r="Y139" s="96"/>
      <c r="Z139" s="162"/>
      <c r="AA139" s="94" t="s">
        <v>649</v>
      </c>
      <c r="AB139" s="94"/>
      <c r="AC139" s="94"/>
      <c r="AD139" s="94"/>
      <c r="AE139" s="94"/>
      <c r="AF139" s="94"/>
      <c r="AG139" s="94"/>
      <c r="AH139" s="94"/>
      <c r="AI139" s="94"/>
      <c r="AJ139" s="94"/>
      <c r="AK139" s="94"/>
      <c r="AL139" s="94"/>
      <c r="AM139" s="173"/>
      <c r="AN139" s="73" t="s">
        <v>275</v>
      </c>
      <c r="AO139" s="117"/>
      <c r="AP139" s="117"/>
      <c r="AQ139" s="117"/>
      <c r="AR139" s="117"/>
      <c r="AS139" s="117"/>
      <c r="AT139" s="117"/>
      <c r="AU139" s="117"/>
      <c r="AV139" s="117"/>
      <c r="AW139" s="117"/>
      <c r="AX139" s="204"/>
    </row>
    <row r="140" spans="1:50" ht="39.75" customHeight="1">
      <c r="C140" s="44" t="s">
        <v>93</v>
      </c>
      <c r="D140" s="95"/>
      <c r="E140" s="95"/>
      <c r="F140" s="95"/>
      <c r="G140" s="95"/>
      <c r="H140" s="95"/>
      <c r="I140" s="95"/>
      <c r="J140" s="160"/>
      <c r="K140" s="27" t="s">
        <v>716</v>
      </c>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158"/>
    </row>
    <row r="141" spans="1:50" ht="18.75" customHeight="1">
      <c r="C141" s="45"/>
      <c r="D141" s="22"/>
      <c r="E141" s="22"/>
      <c r="F141" s="22"/>
      <c r="G141" s="22"/>
      <c r="H141" s="22"/>
      <c r="I141" s="22"/>
      <c r="J141" s="161"/>
      <c r="K141" s="33" t="s">
        <v>277</v>
      </c>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69"/>
    </row>
    <row r="142" spans="1:50" ht="18.75" customHeight="1">
      <c r="C142" s="45"/>
      <c r="D142" s="22"/>
      <c r="E142" s="22"/>
      <c r="F142" s="22"/>
      <c r="G142" s="22"/>
      <c r="H142" s="22"/>
      <c r="I142" s="22"/>
      <c r="J142" s="161"/>
      <c r="K142" s="33" t="s">
        <v>280</v>
      </c>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69"/>
    </row>
    <row r="143" spans="1:50" ht="18.75" customHeight="1">
      <c r="C143" s="45"/>
      <c r="D143" s="22"/>
      <c r="E143" s="22"/>
      <c r="F143" s="22"/>
      <c r="G143" s="22"/>
      <c r="H143" s="22"/>
      <c r="I143" s="22"/>
      <c r="J143" s="161"/>
      <c r="K143" s="33" t="s">
        <v>282</v>
      </c>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69"/>
    </row>
    <row r="144" spans="1:50" ht="18.75" customHeight="1">
      <c r="C144" s="45"/>
      <c r="D144" s="22"/>
      <c r="E144" s="22"/>
      <c r="F144" s="22"/>
      <c r="G144" s="22"/>
      <c r="H144" s="22"/>
      <c r="I144" s="22"/>
      <c r="J144" s="161"/>
      <c r="K144" s="3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164"/>
    </row>
    <row r="145" spans="3:50" ht="30" customHeight="1">
      <c r="C145" s="45"/>
      <c r="D145" s="22"/>
      <c r="E145" s="22"/>
      <c r="F145" s="22"/>
      <c r="G145" s="22"/>
      <c r="H145" s="22"/>
      <c r="I145" s="22"/>
      <c r="J145" s="161"/>
      <c r="K145" s="35" t="s">
        <v>68</v>
      </c>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171"/>
    </row>
    <row r="146" spans="3:50" ht="16.5" customHeight="1">
      <c r="C146" s="45"/>
      <c r="D146" s="22"/>
      <c r="E146" s="22"/>
      <c r="F146" s="22"/>
      <c r="G146" s="22"/>
      <c r="H146" s="22"/>
      <c r="I146" s="22"/>
      <c r="J146" s="161"/>
      <c r="K146" s="33" t="s">
        <v>615</v>
      </c>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69"/>
    </row>
    <row r="147" spans="3:50" ht="25.5" customHeight="1">
      <c r="C147" s="45"/>
      <c r="D147" s="22"/>
      <c r="E147" s="22"/>
      <c r="F147" s="22"/>
      <c r="G147" s="22"/>
      <c r="H147" s="22"/>
      <c r="I147" s="22"/>
      <c r="J147" s="161"/>
      <c r="K147" s="40" t="s">
        <v>192</v>
      </c>
      <c r="L147" s="92"/>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307"/>
    </row>
    <row r="148" spans="3:50" ht="24" customHeight="1">
      <c r="C148" s="45"/>
      <c r="D148" s="22"/>
      <c r="E148" s="22"/>
      <c r="F148" s="22"/>
      <c r="G148" s="22"/>
      <c r="H148" s="22"/>
      <c r="I148" s="22"/>
      <c r="J148" s="22"/>
      <c r="K148" s="37"/>
      <c r="L148" s="164"/>
      <c r="M148" s="89" t="s">
        <v>218</v>
      </c>
      <c r="N148" s="89"/>
      <c r="O148" s="89"/>
      <c r="P148" s="89"/>
      <c r="Q148" s="89"/>
      <c r="R148" s="89"/>
      <c r="S148" s="89"/>
      <c r="T148" s="89"/>
      <c r="U148" s="171"/>
      <c r="V148" s="8" t="s">
        <v>617</v>
      </c>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308"/>
    </row>
    <row r="149" spans="3:50" ht="24" customHeight="1">
      <c r="C149" s="45"/>
      <c r="D149" s="22"/>
      <c r="E149" s="22"/>
      <c r="F149" s="22"/>
      <c r="G149" s="22"/>
      <c r="H149" s="22"/>
      <c r="I149" s="22"/>
      <c r="J149" s="22"/>
      <c r="K149" s="37"/>
      <c r="L149" s="164"/>
      <c r="M149" s="85"/>
      <c r="N149" s="85"/>
      <c r="O149" s="85"/>
      <c r="P149" s="85"/>
      <c r="Q149" s="85"/>
      <c r="R149" s="85"/>
      <c r="S149" s="85"/>
      <c r="T149" s="85"/>
      <c r="U149" s="159"/>
      <c r="V149" s="93" t="s">
        <v>338</v>
      </c>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307"/>
    </row>
    <row r="150" spans="3:50" ht="66" customHeight="1">
      <c r="C150" s="46"/>
      <c r="D150" s="96"/>
      <c r="E150" s="96"/>
      <c r="F150" s="96"/>
      <c r="G150" s="96"/>
      <c r="H150" s="96"/>
      <c r="I150" s="96"/>
      <c r="J150" s="96"/>
      <c r="K150" s="38"/>
      <c r="L150" s="165"/>
      <c r="M150" s="94" t="s">
        <v>600</v>
      </c>
      <c r="N150" s="94"/>
      <c r="O150" s="94"/>
      <c r="P150" s="94"/>
      <c r="Q150" s="94"/>
      <c r="R150" s="94"/>
      <c r="S150" s="94"/>
      <c r="T150" s="94"/>
      <c r="U150" s="173"/>
      <c r="V150" s="73" t="s">
        <v>618</v>
      </c>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204"/>
    </row>
    <row r="151" spans="3:50" s="2" customFormat="1" ht="24" customHeight="1">
      <c r="C151" s="36"/>
      <c r="D151" s="47"/>
      <c r="E151" s="47"/>
      <c r="F151" s="47"/>
      <c r="G151" s="47"/>
      <c r="H151" s="47"/>
      <c r="I151" s="47"/>
      <c r="J151" s="163"/>
      <c r="K151" s="44" t="s">
        <v>231</v>
      </c>
      <c r="L151" s="95"/>
      <c r="M151" s="95"/>
      <c r="N151" s="95"/>
      <c r="O151" s="95"/>
      <c r="P151" s="95"/>
      <c r="Q151" s="95"/>
      <c r="R151" s="95"/>
      <c r="S151" s="95"/>
      <c r="T151" s="95"/>
      <c r="U151" s="160"/>
      <c r="V151" s="175" t="s">
        <v>558</v>
      </c>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322"/>
    </row>
    <row r="152" spans="3:50" ht="18.75" customHeight="1">
      <c r="C152" s="37"/>
      <c r="D152" s="7"/>
      <c r="E152" s="7"/>
      <c r="F152" s="7"/>
      <c r="G152" s="7"/>
      <c r="H152" s="7"/>
      <c r="I152" s="7"/>
      <c r="J152" s="164"/>
      <c r="K152" s="45"/>
      <c r="L152" s="22"/>
      <c r="M152" s="22"/>
      <c r="N152" s="22"/>
      <c r="O152" s="22"/>
      <c r="P152" s="22"/>
      <c r="Q152" s="22"/>
      <c r="R152" s="22"/>
      <c r="S152" s="22"/>
      <c r="T152" s="22"/>
      <c r="U152" s="161"/>
      <c r="V152" s="49" t="s">
        <v>264</v>
      </c>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275"/>
    </row>
    <row r="153" spans="3:50" ht="18.75" customHeight="1">
      <c r="C153" s="37"/>
      <c r="D153" s="7"/>
      <c r="E153" s="7"/>
      <c r="F153" s="7"/>
      <c r="G153" s="7"/>
      <c r="H153" s="7"/>
      <c r="I153" s="7"/>
      <c r="J153" s="164"/>
      <c r="K153" s="45"/>
      <c r="L153" s="22"/>
      <c r="M153" s="22"/>
      <c r="N153" s="22"/>
      <c r="O153" s="22"/>
      <c r="P153" s="22"/>
      <c r="Q153" s="22"/>
      <c r="R153" s="22"/>
      <c r="S153" s="22"/>
      <c r="T153" s="22"/>
      <c r="U153" s="161"/>
      <c r="V153" s="178"/>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207"/>
    </row>
    <row r="154" spans="3:50" ht="18.75" customHeight="1">
      <c r="C154" s="37"/>
      <c r="D154" s="7"/>
      <c r="E154" s="7"/>
      <c r="F154" s="7"/>
      <c r="G154" s="7"/>
      <c r="H154" s="7"/>
      <c r="I154" s="7"/>
      <c r="J154" s="164"/>
      <c r="K154" s="45"/>
      <c r="L154" s="22"/>
      <c r="M154" s="22"/>
      <c r="N154" s="22"/>
      <c r="O154" s="22"/>
      <c r="P154" s="22"/>
      <c r="Q154" s="22"/>
      <c r="R154" s="22"/>
      <c r="S154" s="22"/>
      <c r="T154" s="22"/>
      <c r="U154" s="161"/>
      <c r="V154" s="213" t="s">
        <v>357</v>
      </c>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323"/>
    </row>
    <row r="155" spans="3:50" ht="22.5" customHeight="1">
      <c r="C155" s="37"/>
      <c r="D155" s="7"/>
      <c r="E155" s="7"/>
      <c r="F155" s="7"/>
      <c r="G155" s="7"/>
      <c r="H155" s="7"/>
      <c r="I155" s="7"/>
      <c r="J155" s="164"/>
      <c r="K155" s="45"/>
      <c r="L155" s="22"/>
      <c r="M155" s="22"/>
      <c r="N155" s="22"/>
      <c r="O155" s="22"/>
      <c r="P155" s="22"/>
      <c r="Q155" s="22"/>
      <c r="R155" s="22"/>
      <c r="S155" s="22"/>
      <c r="T155" s="22"/>
      <c r="U155" s="161"/>
      <c r="V155" s="176" t="s">
        <v>222</v>
      </c>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319"/>
    </row>
    <row r="156" spans="3:50" ht="33" customHeight="1">
      <c r="C156" s="37"/>
      <c r="D156" s="7"/>
      <c r="E156" s="7"/>
      <c r="F156" s="7"/>
      <c r="G156" s="7"/>
      <c r="H156" s="7"/>
      <c r="I156" s="7"/>
      <c r="J156" s="164"/>
      <c r="K156" s="45"/>
      <c r="L156" s="22"/>
      <c r="M156" s="22"/>
      <c r="N156" s="22"/>
      <c r="O156" s="22"/>
      <c r="P156" s="22"/>
      <c r="Q156" s="22"/>
      <c r="R156" s="22"/>
      <c r="S156" s="22"/>
      <c r="T156" s="22"/>
      <c r="U156" s="161"/>
      <c r="V156" s="116" t="s">
        <v>59</v>
      </c>
      <c r="W156" s="116"/>
      <c r="X156" s="116"/>
      <c r="Y156" s="116"/>
      <c r="Z156" s="116"/>
      <c r="AA156" s="116"/>
      <c r="AB156" s="116"/>
      <c r="AC156" s="116"/>
      <c r="AD156" s="116"/>
      <c r="AE156" s="116"/>
      <c r="AF156" s="116"/>
      <c r="AG156" s="116"/>
      <c r="AH156" s="116"/>
      <c r="AI156" s="116"/>
      <c r="AJ156" s="116"/>
      <c r="AK156" s="116"/>
      <c r="AL156" s="116"/>
      <c r="AM156" s="116"/>
      <c r="AN156" s="214"/>
      <c r="AO156" s="73"/>
      <c r="AP156" s="117"/>
      <c r="AQ156" s="117"/>
      <c r="AR156" s="117"/>
      <c r="AS156" s="117"/>
      <c r="AT156" s="117"/>
      <c r="AU156" s="117"/>
      <c r="AV156" s="117"/>
      <c r="AW156" s="117"/>
      <c r="AX156" s="204"/>
    </row>
    <row r="157" spans="3:50" ht="33" customHeight="1">
      <c r="C157" s="37"/>
      <c r="D157" s="7"/>
      <c r="E157" s="7"/>
      <c r="F157" s="7"/>
      <c r="G157" s="7"/>
      <c r="H157" s="7"/>
      <c r="I157" s="7"/>
      <c r="J157" s="164"/>
      <c r="K157" s="45"/>
      <c r="L157" s="22"/>
      <c r="M157" s="22"/>
      <c r="N157" s="22"/>
      <c r="O157" s="22"/>
      <c r="P157" s="22"/>
      <c r="Q157" s="22"/>
      <c r="R157" s="22"/>
      <c r="S157" s="22"/>
      <c r="T157" s="22"/>
      <c r="U157" s="161"/>
      <c r="V157" s="116" t="s">
        <v>190</v>
      </c>
      <c r="W157" s="116"/>
      <c r="X157" s="116"/>
      <c r="Y157" s="116"/>
      <c r="Z157" s="116"/>
      <c r="AA157" s="116"/>
      <c r="AB157" s="116"/>
      <c r="AC157" s="116"/>
      <c r="AD157" s="116"/>
      <c r="AE157" s="116"/>
      <c r="AF157" s="116"/>
      <c r="AG157" s="116"/>
      <c r="AH157" s="116"/>
      <c r="AI157" s="116"/>
      <c r="AJ157" s="116"/>
      <c r="AK157" s="116"/>
      <c r="AL157" s="116"/>
      <c r="AM157" s="116"/>
      <c r="AN157" s="214"/>
      <c r="AO157" s="73" t="s">
        <v>223</v>
      </c>
      <c r="AP157" s="117"/>
      <c r="AQ157" s="117"/>
      <c r="AR157" s="117"/>
      <c r="AS157" s="117"/>
      <c r="AT157" s="117"/>
      <c r="AU157" s="117"/>
      <c r="AV157" s="117"/>
      <c r="AW157" s="117"/>
      <c r="AX157" s="204"/>
    </row>
    <row r="158" spans="3:50" ht="33" customHeight="1">
      <c r="C158" s="38"/>
      <c r="D158" s="90"/>
      <c r="E158" s="90"/>
      <c r="F158" s="90"/>
      <c r="G158" s="90"/>
      <c r="H158" s="90"/>
      <c r="I158" s="90"/>
      <c r="J158" s="165"/>
      <c r="K158" s="46"/>
      <c r="L158" s="96"/>
      <c r="M158" s="96"/>
      <c r="N158" s="96"/>
      <c r="O158" s="96"/>
      <c r="P158" s="96"/>
      <c r="Q158" s="96"/>
      <c r="R158" s="96"/>
      <c r="S158" s="96"/>
      <c r="T158" s="96"/>
      <c r="U158" s="162"/>
      <c r="V158" s="116" t="s">
        <v>227</v>
      </c>
      <c r="W158" s="116"/>
      <c r="X158" s="116"/>
      <c r="Y158" s="116"/>
      <c r="Z158" s="116"/>
      <c r="AA158" s="116"/>
      <c r="AB158" s="116"/>
      <c r="AC158" s="116"/>
      <c r="AD158" s="116"/>
      <c r="AE158" s="116"/>
      <c r="AF158" s="116"/>
      <c r="AG158" s="116"/>
      <c r="AH158" s="116"/>
      <c r="AI158" s="116"/>
      <c r="AJ158" s="116"/>
      <c r="AK158" s="116"/>
      <c r="AL158" s="116"/>
      <c r="AM158" s="116"/>
      <c r="AN158" s="214"/>
      <c r="AO158" s="73" t="s">
        <v>242</v>
      </c>
      <c r="AP158" s="117"/>
      <c r="AQ158" s="117"/>
      <c r="AR158" s="117"/>
      <c r="AS158" s="117"/>
      <c r="AT158" s="117"/>
      <c r="AU158" s="117"/>
      <c r="AV158" s="117"/>
      <c r="AW158" s="117"/>
      <c r="AX158" s="204"/>
    </row>
    <row r="159" spans="3:50" ht="36.75" customHeight="1">
      <c r="C159" s="44" t="s">
        <v>15</v>
      </c>
      <c r="D159" s="95"/>
      <c r="E159" s="95"/>
      <c r="F159" s="95"/>
      <c r="G159" s="95"/>
      <c r="H159" s="95"/>
      <c r="I159" s="95"/>
      <c r="J159" s="160"/>
      <c r="K159" s="27" t="s">
        <v>323</v>
      </c>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158"/>
    </row>
    <row r="160" spans="3:50" ht="20.25" customHeight="1">
      <c r="C160" s="45"/>
      <c r="D160" s="22"/>
      <c r="E160" s="22"/>
      <c r="F160" s="22"/>
      <c r="G160" s="22"/>
      <c r="H160" s="22"/>
      <c r="I160" s="22"/>
      <c r="J160" s="161"/>
      <c r="K160" s="172" t="s">
        <v>283</v>
      </c>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308"/>
    </row>
    <row r="161" spans="3:50" ht="25.5" customHeight="1">
      <c r="C161" s="45"/>
      <c r="D161" s="22"/>
      <c r="E161" s="22"/>
      <c r="F161" s="22"/>
      <c r="G161" s="22"/>
      <c r="H161" s="22"/>
      <c r="I161" s="22"/>
      <c r="J161" s="161"/>
      <c r="K161" s="40" t="s">
        <v>284</v>
      </c>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321"/>
    </row>
    <row r="162" spans="3:50" ht="18" customHeight="1">
      <c r="C162" s="45"/>
      <c r="D162" s="22"/>
      <c r="E162" s="22"/>
      <c r="F162" s="22"/>
      <c r="G162" s="22"/>
      <c r="H162" s="22"/>
      <c r="I162" s="22"/>
      <c r="J162" s="161"/>
      <c r="K162" s="61"/>
      <c r="L162" s="15"/>
      <c r="M162" s="184"/>
      <c r="N162" s="185"/>
      <c r="O162" s="185"/>
      <c r="P162" s="185"/>
      <c r="Q162" s="185"/>
      <c r="R162" s="185"/>
      <c r="S162" s="185"/>
      <c r="T162" s="185"/>
      <c r="U162" s="185"/>
      <c r="V162" s="185"/>
      <c r="W162" s="185"/>
      <c r="X162" s="185"/>
      <c r="Y162" s="239"/>
      <c r="Z162" s="184" t="s">
        <v>287</v>
      </c>
      <c r="AA162" s="185"/>
      <c r="AB162" s="185"/>
      <c r="AC162" s="185"/>
      <c r="AD162" s="185"/>
      <c r="AE162" s="185"/>
      <c r="AF162" s="239"/>
      <c r="AG162" s="184" t="s">
        <v>286</v>
      </c>
      <c r="AH162" s="185"/>
      <c r="AI162" s="185"/>
      <c r="AJ162" s="185"/>
      <c r="AK162" s="185"/>
      <c r="AL162" s="239"/>
      <c r="AM162" s="184" t="s">
        <v>105</v>
      </c>
      <c r="AN162" s="185"/>
      <c r="AO162" s="185"/>
      <c r="AP162" s="185"/>
      <c r="AQ162" s="185"/>
      <c r="AR162" s="239"/>
      <c r="AS162" s="184" t="s">
        <v>292</v>
      </c>
      <c r="AT162" s="185"/>
      <c r="AU162" s="185"/>
      <c r="AV162" s="185"/>
      <c r="AW162" s="185"/>
      <c r="AX162" s="239"/>
    </row>
    <row r="163" spans="3:50" ht="22.5" customHeight="1">
      <c r="C163" s="45"/>
      <c r="D163" s="22"/>
      <c r="E163" s="22"/>
      <c r="F163" s="22"/>
      <c r="G163" s="22"/>
      <c r="H163" s="22"/>
      <c r="I163" s="22"/>
      <c r="J163" s="161"/>
      <c r="K163" s="61"/>
      <c r="L163" s="15"/>
      <c r="M163" s="184" t="s">
        <v>21</v>
      </c>
      <c r="N163" s="185"/>
      <c r="O163" s="185"/>
      <c r="P163" s="185"/>
      <c r="Q163" s="185"/>
      <c r="R163" s="185"/>
      <c r="S163" s="185"/>
      <c r="T163" s="185"/>
      <c r="U163" s="185"/>
      <c r="V163" s="185"/>
      <c r="W163" s="185"/>
      <c r="X163" s="185"/>
      <c r="Y163" s="239"/>
      <c r="Z163" s="184"/>
      <c r="AA163" s="185"/>
      <c r="AB163" s="185"/>
      <c r="AC163" s="185"/>
      <c r="AD163" s="185"/>
      <c r="AE163" s="185"/>
      <c r="AF163" s="239"/>
      <c r="AG163" s="184"/>
      <c r="AH163" s="185"/>
      <c r="AI163" s="185"/>
      <c r="AJ163" s="185"/>
      <c r="AK163" s="185"/>
      <c r="AL163" s="239"/>
      <c r="AM163" s="184"/>
      <c r="AN163" s="185"/>
      <c r="AO163" s="185"/>
      <c r="AP163" s="185"/>
      <c r="AQ163" s="185"/>
      <c r="AR163" s="239"/>
      <c r="AS163" s="184"/>
      <c r="AT163" s="185"/>
      <c r="AU163" s="185"/>
      <c r="AV163" s="185"/>
      <c r="AW163" s="185"/>
      <c r="AX163" s="239"/>
    </row>
    <row r="164" spans="3:50" ht="22.5" customHeight="1">
      <c r="C164" s="46"/>
      <c r="D164" s="96"/>
      <c r="E164" s="96"/>
      <c r="F164" s="96"/>
      <c r="G164" s="96"/>
      <c r="H164" s="96"/>
      <c r="I164" s="96"/>
      <c r="J164" s="162"/>
      <c r="K164" s="62"/>
      <c r="L164" s="105"/>
      <c r="M164" s="184" t="s">
        <v>289</v>
      </c>
      <c r="N164" s="185"/>
      <c r="O164" s="185"/>
      <c r="P164" s="185"/>
      <c r="Q164" s="185"/>
      <c r="R164" s="185"/>
      <c r="S164" s="185"/>
      <c r="T164" s="185"/>
      <c r="U164" s="185"/>
      <c r="V164" s="185"/>
      <c r="W164" s="185"/>
      <c r="X164" s="185"/>
      <c r="Y164" s="239"/>
      <c r="Z164" s="184"/>
      <c r="AA164" s="185"/>
      <c r="AB164" s="185"/>
      <c r="AC164" s="185"/>
      <c r="AD164" s="185"/>
      <c r="AE164" s="185"/>
      <c r="AF164" s="239"/>
      <c r="AG164" s="184"/>
      <c r="AH164" s="185"/>
      <c r="AI164" s="185"/>
      <c r="AJ164" s="185"/>
      <c r="AK164" s="185"/>
      <c r="AL164" s="239"/>
      <c r="AM164" s="184"/>
      <c r="AN164" s="185"/>
      <c r="AO164" s="185"/>
      <c r="AP164" s="185"/>
      <c r="AQ164" s="185"/>
      <c r="AR164" s="239"/>
      <c r="AS164" s="184"/>
      <c r="AT164" s="185"/>
      <c r="AU164" s="185"/>
      <c r="AV164" s="185"/>
      <c r="AW164" s="185"/>
      <c r="AX164" s="239"/>
    </row>
    <row r="165" spans="3:50" ht="36.75" customHeight="1">
      <c r="C165" s="44" t="s">
        <v>27</v>
      </c>
      <c r="D165" s="95"/>
      <c r="E165" s="95"/>
      <c r="F165" s="95"/>
      <c r="G165" s="95"/>
      <c r="H165" s="95"/>
      <c r="I165" s="95"/>
      <c r="J165" s="160"/>
      <c r="K165" s="27" t="s">
        <v>717</v>
      </c>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158"/>
    </row>
    <row r="166" spans="3:50" ht="18.75" customHeight="1">
      <c r="C166" s="45"/>
      <c r="D166" s="22"/>
      <c r="E166" s="22"/>
      <c r="F166" s="22"/>
      <c r="G166" s="22"/>
      <c r="H166" s="22"/>
      <c r="I166" s="22"/>
      <c r="J166" s="161"/>
      <c r="K166" s="33" t="s">
        <v>138</v>
      </c>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69"/>
    </row>
    <row r="167" spans="3:50" ht="18.75" customHeight="1">
      <c r="C167" s="45"/>
      <c r="D167" s="22"/>
      <c r="E167" s="22"/>
      <c r="F167" s="22"/>
      <c r="G167" s="22"/>
      <c r="H167" s="22"/>
      <c r="I167" s="22"/>
      <c r="J167" s="161"/>
      <c r="K167" s="33" t="s">
        <v>619</v>
      </c>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69"/>
    </row>
    <row r="168" spans="3:50" ht="18.75" customHeight="1">
      <c r="C168" s="45"/>
      <c r="D168" s="22"/>
      <c r="E168" s="22"/>
      <c r="F168" s="22"/>
      <c r="G168" s="22"/>
      <c r="H168" s="22"/>
      <c r="I168" s="22"/>
      <c r="J168" s="161"/>
      <c r="K168" s="33" t="s">
        <v>620</v>
      </c>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69"/>
    </row>
    <row r="169" spans="3:50" ht="18.75" customHeight="1">
      <c r="C169" s="45"/>
      <c r="D169" s="22"/>
      <c r="E169" s="22"/>
      <c r="F169" s="22"/>
      <c r="G169" s="22"/>
      <c r="H169" s="22"/>
      <c r="I169" s="22"/>
      <c r="J169" s="161"/>
      <c r="K169" s="33" t="s">
        <v>579</v>
      </c>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69"/>
    </row>
    <row r="170" spans="3:50" ht="18.75" customHeight="1">
      <c r="C170" s="45"/>
      <c r="D170" s="22"/>
      <c r="E170" s="22"/>
      <c r="F170" s="22"/>
      <c r="G170" s="22"/>
      <c r="H170" s="22"/>
      <c r="I170" s="22"/>
      <c r="J170" s="161"/>
      <c r="K170" s="33" t="s">
        <v>621</v>
      </c>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69"/>
    </row>
    <row r="171" spans="3:50" s="5" customFormat="1" ht="31.5" customHeight="1">
      <c r="C171" s="45"/>
      <c r="D171" s="22"/>
      <c r="E171" s="22"/>
      <c r="F171" s="22"/>
      <c r="G171" s="22"/>
      <c r="H171" s="22"/>
      <c r="I171" s="22"/>
      <c r="J171" s="161"/>
      <c r="K171" s="40" t="s">
        <v>293</v>
      </c>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321"/>
    </row>
    <row r="172" spans="3:50" ht="75" customHeight="1">
      <c r="C172" s="45"/>
      <c r="D172" s="22"/>
      <c r="E172" s="22"/>
      <c r="F172" s="22"/>
      <c r="G172" s="22"/>
      <c r="H172" s="22"/>
      <c r="I172" s="22"/>
      <c r="J172" s="161"/>
      <c r="K172" s="61"/>
      <c r="L172" s="15"/>
      <c r="M172" s="31" t="s">
        <v>295</v>
      </c>
      <c r="N172" s="87"/>
      <c r="O172" s="87"/>
      <c r="P172" s="87"/>
      <c r="Q172" s="87"/>
      <c r="R172" s="87"/>
      <c r="S172" s="87"/>
      <c r="T172" s="87"/>
      <c r="U172" s="167"/>
      <c r="V172" s="31" t="s">
        <v>622</v>
      </c>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167"/>
    </row>
    <row r="173" spans="3:50" ht="54" customHeight="1">
      <c r="C173" s="45"/>
      <c r="D173" s="22"/>
      <c r="E173" s="22"/>
      <c r="F173" s="22"/>
      <c r="G173" s="22"/>
      <c r="H173" s="22"/>
      <c r="I173" s="22"/>
      <c r="J173" s="161"/>
      <c r="K173" s="61"/>
      <c r="L173" s="15"/>
      <c r="M173" s="32" t="s">
        <v>304</v>
      </c>
      <c r="N173" s="88"/>
      <c r="O173" s="88"/>
      <c r="P173" s="88"/>
      <c r="Q173" s="88"/>
      <c r="R173" s="88"/>
      <c r="S173" s="88"/>
      <c r="T173" s="88"/>
      <c r="U173" s="168"/>
      <c r="V173" s="27" t="s">
        <v>94</v>
      </c>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158"/>
    </row>
    <row r="174" spans="3:50" ht="19.5" customHeight="1">
      <c r="C174" s="45"/>
      <c r="D174" s="22"/>
      <c r="E174" s="22"/>
      <c r="F174" s="22"/>
      <c r="G174" s="22"/>
      <c r="H174" s="22"/>
      <c r="I174" s="22"/>
      <c r="J174" s="161"/>
      <c r="K174" s="61"/>
      <c r="L174" s="15"/>
      <c r="M174" s="33"/>
      <c r="N174" s="11"/>
      <c r="O174" s="11"/>
      <c r="P174" s="11"/>
      <c r="Q174" s="11"/>
      <c r="R174" s="11"/>
      <c r="S174" s="11"/>
      <c r="T174" s="11"/>
      <c r="U174" s="169"/>
      <c r="V174" s="33" t="s">
        <v>297</v>
      </c>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69"/>
    </row>
    <row r="175" spans="3:50" ht="19.5" customHeight="1">
      <c r="C175" s="45"/>
      <c r="D175" s="22"/>
      <c r="E175" s="22"/>
      <c r="F175" s="22"/>
      <c r="G175" s="22"/>
      <c r="H175" s="22"/>
      <c r="I175" s="22"/>
      <c r="J175" s="161"/>
      <c r="K175" s="61"/>
      <c r="L175" s="15"/>
      <c r="M175" s="33"/>
      <c r="N175" s="11"/>
      <c r="O175" s="11"/>
      <c r="P175" s="11"/>
      <c r="Q175" s="11"/>
      <c r="R175" s="11"/>
      <c r="S175" s="11"/>
      <c r="T175" s="11"/>
      <c r="U175" s="169"/>
      <c r="V175" s="33" t="s">
        <v>299</v>
      </c>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69"/>
    </row>
    <row r="176" spans="3:50" ht="20.25" customHeight="1">
      <c r="C176" s="45"/>
      <c r="D176" s="22"/>
      <c r="E176" s="22"/>
      <c r="F176" s="22"/>
      <c r="G176" s="22"/>
      <c r="H176" s="22"/>
      <c r="I176" s="22"/>
      <c r="J176" s="161"/>
      <c r="K176" s="61"/>
      <c r="L176" s="15"/>
      <c r="M176" s="33"/>
      <c r="N176" s="11"/>
      <c r="O176" s="11"/>
      <c r="P176" s="11"/>
      <c r="Q176" s="11"/>
      <c r="R176" s="11"/>
      <c r="S176" s="11"/>
      <c r="T176" s="11"/>
      <c r="U176" s="169"/>
      <c r="V176" s="33" t="s">
        <v>301</v>
      </c>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69"/>
    </row>
    <row r="177" spans="1:50" s="5" customFormat="1" ht="26.25" customHeight="1">
      <c r="C177" s="45"/>
      <c r="D177" s="22"/>
      <c r="E177" s="22"/>
      <c r="F177" s="22"/>
      <c r="G177" s="22"/>
      <c r="H177" s="22"/>
      <c r="I177" s="22"/>
      <c r="J177" s="161"/>
      <c r="K177" s="61"/>
      <c r="L177" s="15"/>
      <c r="M177" s="34"/>
      <c r="N177" s="58"/>
      <c r="O177" s="58"/>
      <c r="P177" s="58"/>
      <c r="Q177" s="58"/>
      <c r="R177" s="58"/>
      <c r="S177" s="58"/>
      <c r="T177" s="58"/>
      <c r="U177" s="170"/>
      <c r="V177" s="41" t="s">
        <v>302</v>
      </c>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307"/>
    </row>
    <row r="178" spans="1:50" ht="33" customHeight="1">
      <c r="C178" s="45"/>
      <c r="D178" s="22"/>
      <c r="E178" s="22"/>
      <c r="F178" s="22"/>
      <c r="G178" s="22"/>
      <c r="H178" s="22"/>
      <c r="I178" s="22"/>
      <c r="J178" s="161"/>
      <c r="K178" s="61"/>
      <c r="L178" s="15"/>
      <c r="M178" s="32" t="s">
        <v>253</v>
      </c>
      <c r="N178" s="88"/>
      <c r="O178" s="88"/>
      <c r="P178" s="88"/>
      <c r="Q178" s="88"/>
      <c r="R178" s="88"/>
      <c r="S178" s="88"/>
      <c r="T178" s="88"/>
      <c r="U178" s="168"/>
      <c r="V178" s="27" t="s">
        <v>333</v>
      </c>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158"/>
    </row>
    <row r="179" spans="1:50" ht="16.5" customHeight="1">
      <c r="C179" s="45"/>
      <c r="D179" s="22"/>
      <c r="E179" s="22"/>
      <c r="F179" s="22"/>
      <c r="G179" s="22"/>
      <c r="H179" s="22"/>
      <c r="I179" s="22"/>
      <c r="J179" s="161"/>
      <c r="K179" s="61"/>
      <c r="L179" s="15"/>
      <c r="M179" s="33"/>
      <c r="N179" s="11"/>
      <c r="O179" s="11"/>
      <c r="P179" s="11"/>
      <c r="Q179" s="11"/>
      <c r="R179" s="11"/>
      <c r="S179" s="11"/>
      <c r="T179" s="11"/>
      <c r="U179" s="169"/>
      <c r="V179" s="172" t="s">
        <v>623</v>
      </c>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308"/>
    </row>
    <row r="180" spans="1:50" ht="33" customHeight="1">
      <c r="C180" s="45"/>
      <c r="D180" s="22"/>
      <c r="E180" s="22"/>
      <c r="F180" s="22"/>
      <c r="G180" s="22"/>
      <c r="H180" s="22"/>
      <c r="I180" s="22"/>
      <c r="J180" s="161"/>
      <c r="K180" s="61"/>
      <c r="L180" s="15"/>
      <c r="M180" s="34"/>
      <c r="N180" s="58"/>
      <c r="O180" s="58"/>
      <c r="P180" s="58"/>
      <c r="Q180" s="58"/>
      <c r="R180" s="58"/>
      <c r="S180" s="58"/>
      <c r="T180" s="58"/>
      <c r="U180" s="170"/>
      <c r="V180" s="41" t="s">
        <v>19</v>
      </c>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307"/>
    </row>
    <row r="181" spans="1:50" ht="36" customHeight="1">
      <c r="C181" s="45"/>
      <c r="D181" s="22"/>
      <c r="E181" s="22"/>
      <c r="F181" s="22"/>
      <c r="G181" s="22"/>
      <c r="H181" s="22"/>
      <c r="I181" s="22"/>
      <c r="J181" s="161"/>
      <c r="K181" s="61"/>
      <c r="L181" s="15"/>
      <c r="M181" s="42" t="s">
        <v>252</v>
      </c>
      <c r="N181" s="94"/>
      <c r="O181" s="94"/>
      <c r="P181" s="94"/>
      <c r="Q181" s="94"/>
      <c r="R181" s="94"/>
      <c r="S181" s="94"/>
      <c r="T181" s="94"/>
      <c r="U181" s="94"/>
      <c r="V181" s="94"/>
      <c r="W181" s="94"/>
      <c r="X181" s="94"/>
      <c r="Y181" s="94"/>
      <c r="Z181" s="94"/>
      <c r="AA181" s="94"/>
      <c r="AB181" s="94"/>
      <c r="AC181" s="94"/>
      <c r="AD181" s="94"/>
      <c r="AE181" s="94"/>
      <c r="AF181" s="94"/>
      <c r="AG181" s="94"/>
      <c r="AH181" s="94"/>
      <c r="AI181" s="173"/>
      <c r="AJ181" s="73"/>
      <c r="AK181" s="117"/>
      <c r="AL181" s="117"/>
      <c r="AM181" s="117"/>
      <c r="AN181" s="117"/>
      <c r="AO181" s="117"/>
      <c r="AP181" s="117"/>
      <c r="AQ181" s="117"/>
      <c r="AR181" s="117"/>
      <c r="AS181" s="117"/>
      <c r="AT181" s="117"/>
      <c r="AU181" s="117"/>
      <c r="AV181" s="117"/>
      <c r="AW181" s="117"/>
      <c r="AX181" s="204"/>
    </row>
    <row r="182" spans="1:50" ht="36" customHeight="1">
      <c r="C182" s="45"/>
      <c r="D182" s="22"/>
      <c r="E182" s="22"/>
      <c r="F182" s="22"/>
      <c r="G182" s="22"/>
      <c r="H182" s="22"/>
      <c r="I182" s="22"/>
      <c r="J182" s="161"/>
      <c r="K182" s="61"/>
      <c r="L182" s="15"/>
      <c r="M182" s="42" t="s">
        <v>160</v>
      </c>
      <c r="N182" s="94"/>
      <c r="O182" s="94"/>
      <c r="P182" s="94"/>
      <c r="Q182" s="94"/>
      <c r="R182" s="94"/>
      <c r="S182" s="94"/>
      <c r="T182" s="94"/>
      <c r="U182" s="94"/>
      <c r="V182" s="94"/>
      <c r="W182" s="94"/>
      <c r="X182" s="94"/>
      <c r="Y182" s="94"/>
      <c r="Z182" s="94"/>
      <c r="AA182" s="94"/>
      <c r="AB182" s="94"/>
      <c r="AC182" s="94"/>
      <c r="AD182" s="94"/>
      <c r="AE182" s="94"/>
      <c r="AF182" s="94"/>
      <c r="AG182" s="94"/>
      <c r="AH182" s="94"/>
      <c r="AI182" s="173"/>
      <c r="AJ182" s="73" t="s">
        <v>223</v>
      </c>
      <c r="AK182" s="117"/>
      <c r="AL182" s="117"/>
      <c r="AM182" s="117"/>
      <c r="AN182" s="117"/>
      <c r="AO182" s="117"/>
      <c r="AP182" s="117"/>
      <c r="AQ182" s="117"/>
      <c r="AR182" s="117"/>
      <c r="AS182" s="117"/>
      <c r="AT182" s="117"/>
      <c r="AU182" s="117"/>
      <c r="AV182" s="117"/>
      <c r="AW182" s="117"/>
      <c r="AX182" s="204"/>
    </row>
    <row r="183" spans="1:50" ht="36" customHeight="1">
      <c r="C183" s="46"/>
      <c r="D183" s="96"/>
      <c r="E183" s="96"/>
      <c r="F183" s="96"/>
      <c r="G183" s="96"/>
      <c r="H183" s="96"/>
      <c r="I183" s="96"/>
      <c r="J183" s="162"/>
      <c r="K183" s="62"/>
      <c r="L183" s="105"/>
      <c r="M183" s="42" t="s">
        <v>257</v>
      </c>
      <c r="N183" s="94"/>
      <c r="O183" s="94"/>
      <c r="P183" s="94"/>
      <c r="Q183" s="94"/>
      <c r="R183" s="94"/>
      <c r="S183" s="94"/>
      <c r="T183" s="94"/>
      <c r="U183" s="94"/>
      <c r="V183" s="94"/>
      <c r="W183" s="94"/>
      <c r="X183" s="94"/>
      <c r="Y183" s="94"/>
      <c r="Z183" s="94"/>
      <c r="AA183" s="94"/>
      <c r="AB183" s="94"/>
      <c r="AC183" s="94"/>
      <c r="AD183" s="94"/>
      <c r="AE183" s="94"/>
      <c r="AF183" s="94"/>
      <c r="AG183" s="94"/>
      <c r="AH183" s="94"/>
      <c r="AI183" s="173"/>
      <c r="AJ183" s="73" t="s">
        <v>225</v>
      </c>
      <c r="AK183" s="117"/>
      <c r="AL183" s="117"/>
      <c r="AM183" s="117"/>
      <c r="AN183" s="117"/>
      <c r="AO183" s="117"/>
      <c r="AP183" s="117"/>
      <c r="AQ183" s="117"/>
      <c r="AR183" s="117"/>
      <c r="AS183" s="117"/>
      <c r="AT183" s="117"/>
      <c r="AU183" s="117"/>
      <c r="AV183" s="117"/>
      <c r="AW183" s="117"/>
      <c r="AX183" s="204"/>
    </row>
    <row r="184" spans="1:50" ht="27.75" customHeight="1">
      <c r="A184" s="1"/>
      <c r="C184" s="44" t="s">
        <v>38</v>
      </c>
      <c r="D184" s="95"/>
      <c r="E184" s="95"/>
      <c r="F184" s="95"/>
      <c r="G184" s="95"/>
      <c r="H184" s="95"/>
      <c r="I184" s="95"/>
      <c r="J184" s="160"/>
      <c r="K184" s="31" t="s">
        <v>295</v>
      </c>
      <c r="L184" s="87"/>
      <c r="M184" s="87"/>
      <c r="N184" s="87"/>
      <c r="O184" s="87"/>
      <c r="P184" s="87"/>
      <c r="Q184" s="87"/>
      <c r="R184" s="87"/>
      <c r="S184" s="167"/>
      <c r="T184" s="31" t="s">
        <v>622</v>
      </c>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167"/>
    </row>
    <row r="185" spans="1:50" ht="52.5" customHeight="1">
      <c r="A185" s="1"/>
      <c r="C185" s="45"/>
      <c r="D185" s="22"/>
      <c r="E185" s="22"/>
      <c r="F185" s="22"/>
      <c r="G185" s="22"/>
      <c r="H185" s="22"/>
      <c r="I185" s="22"/>
      <c r="J185" s="161"/>
      <c r="K185" s="32" t="s">
        <v>304</v>
      </c>
      <c r="L185" s="88"/>
      <c r="M185" s="88"/>
      <c r="N185" s="88"/>
      <c r="O185" s="88"/>
      <c r="P185" s="88"/>
      <c r="Q185" s="88"/>
      <c r="R185" s="88"/>
      <c r="S185" s="168"/>
      <c r="T185" s="27" t="s">
        <v>94</v>
      </c>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158"/>
    </row>
    <row r="186" spans="1:50" ht="20.65" customHeight="1">
      <c r="A186" s="1"/>
      <c r="C186" s="45"/>
      <c r="D186" s="22"/>
      <c r="E186" s="22"/>
      <c r="F186" s="22"/>
      <c r="G186" s="22"/>
      <c r="H186" s="22"/>
      <c r="I186" s="22"/>
      <c r="J186" s="161"/>
      <c r="K186" s="33"/>
      <c r="L186" s="11"/>
      <c r="M186" s="11"/>
      <c r="N186" s="11"/>
      <c r="O186" s="11"/>
      <c r="P186" s="11"/>
      <c r="Q186" s="11"/>
      <c r="R186" s="11"/>
      <c r="S186" s="169"/>
      <c r="T186" s="33" t="s">
        <v>297</v>
      </c>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69"/>
    </row>
    <row r="187" spans="1:50" ht="20.65" customHeight="1">
      <c r="A187" s="1"/>
      <c r="C187" s="45"/>
      <c r="D187" s="22"/>
      <c r="E187" s="22"/>
      <c r="F187" s="22"/>
      <c r="G187" s="22"/>
      <c r="H187" s="22"/>
      <c r="I187" s="22"/>
      <c r="J187" s="161"/>
      <c r="K187" s="33"/>
      <c r="L187" s="11"/>
      <c r="M187" s="11"/>
      <c r="N187" s="11"/>
      <c r="O187" s="11"/>
      <c r="P187" s="11"/>
      <c r="Q187" s="11"/>
      <c r="R187" s="11"/>
      <c r="S187" s="169"/>
      <c r="T187" s="33" t="s">
        <v>305</v>
      </c>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69"/>
    </row>
    <row r="188" spans="1:50" ht="20.65" customHeight="1">
      <c r="A188" s="1"/>
      <c r="C188" s="45"/>
      <c r="D188" s="22"/>
      <c r="E188" s="22"/>
      <c r="F188" s="22"/>
      <c r="G188" s="22"/>
      <c r="H188" s="22"/>
      <c r="I188" s="22"/>
      <c r="J188" s="161"/>
      <c r="K188" s="33"/>
      <c r="L188" s="11"/>
      <c r="M188" s="11"/>
      <c r="N188" s="11"/>
      <c r="O188" s="11"/>
      <c r="P188" s="11"/>
      <c r="Q188" s="11"/>
      <c r="R188" s="11"/>
      <c r="S188" s="169"/>
      <c r="T188" s="33" t="s">
        <v>306</v>
      </c>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69"/>
    </row>
    <row r="189" spans="1:50" ht="20.65" customHeight="1">
      <c r="A189" s="1"/>
      <c r="C189" s="45"/>
      <c r="D189" s="22"/>
      <c r="E189" s="22"/>
      <c r="F189" s="22"/>
      <c r="G189" s="22"/>
      <c r="H189" s="22"/>
      <c r="I189" s="22"/>
      <c r="J189" s="161"/>
      <c r="K189" s="34"/>
      <c r="L189" s="58"/>
      <c r="M189" s="58"/>
      <c r="N189" s="58"/>
      <c r="O189" s="58"/>
      <c r="P189" s="58"/>
      <c r="Q189" s="58"/>
      <c r="R189" s="58"/>
      <c r="S189" s="170"/>
      <c r="T189" s="34" t="s">
        <v>194</v>
      </c>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170"/>
    </row>
    <row r="190" spans="1:50" ht="18.75" customHeight="1">
      <c r="A190" s="1"/>
      <c r="C190" s="45"/>
      <c r="D190" s="22"/>
      <c r="E190" s="22"/>
      <c r="F190" s="22"/>
      <c r="G190" s="22"/>
      <c r="H190" s="22"/>
      <c r="I190" s="22"/>
      <c r="J190" s="161"/>
      <c r="K190" s="32" t="s">
        <v>253</v>
      </c>
      <c r="L190" s="88"/>
      <c r="M190" s="88"/>
      <c r="N190" s="88"/>
      <c r="O190" s="88"/>
      <c r="P190" s="88"/>
      <c r="Q190" s="88"/>
      <c r="R190" s="88"/>
      <c r="S190" s="168"/>
      <c r="T190" s="27" t="s">
        <v>333</v>
      </c>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158"/>
    </row>
    <row r="191" spans="1:50" ht="18.75" customHeight="1">
      <c r="A191" s="1"/>
      <c r="C191" s="45"/>
      <c r="D191" s="22"/>
      <c r="E191" s="22"/>
      <c r="F191" s="22"/>
      <c r="G191" s="22"/>
      <c r="H191" s="22"/>
      <c r="I191" s="22"/>
      <c r="J191" s="161"/>
      <c r="K191" s="33"/>
      <c r="L191" s="11"/>
      <c r="M191" s="11"/>
      <c r="N191" s="11"/>
      <c r="O191" s="11"/>
      <c r="P191" s="11"/>
      <c r="Q191" s="11"/>
      <c r="R191" s="11"/>
      <c r="S191" s="169"/>
      <c r="T191" s="33" t="s">
        <v>415</v>
      </c>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69"/>
    </row>
    <row r="192" spans="1:50" ht="18.75" customHeight="1">
      <c r="A192" s="1"/>
      <c r="C192" s="45"/>
      <c r="D192" s="22"/>
      <c r="E192" s="22"/>
      <c r="F192" s="22"/>
      <c r="G192" s="22"/>
      <c r="H192" s="22"/>
      <c r="I192" s="22"/>
      <c r="J192" s="161"/>
      <c r="K192" s="34"/>
      <c r="L192" s="58"/>
      <c r="M192" s="58"/>
      <c r="N192" s="58"/>
      <c r="O192" s="58"/>
      <c r="P192" s="58"/>
      <c r="Q192" s="58"/>
      <c r="R192" s="58"/>
      <c r="S192" s="170"/>
      <c r="T192" s="34" t="s">
        <v>103</v>
      </c>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170"/>
    </row>
    <row r="193" spans="1:50" ht="23.25" customHeight="1">
      <c r="A193" s="1"/>
      <c r="C193" s="45"/>
      <c r="D193" s="22"/>
      <c r="E193" s="22"/>
      <c r="F193" s="22"/>
      <c r="G193" s="22"/>
      <c r="H193" s="22"/>
      <c r="I193" s="22"/>
      <c r="J193" s="161"/>
      <c r="K193" s="32" t="s">
        <v>718</v>
      </c>
      <c r="L193" s="88"/>
      <c r="M193" s="88"/>
      <c r="N193" s="88"/>
      <c r="O193" s="88"/>
      <c r="P193" s="88"/>
      <c r="Q193" s="88"/>
      <c r="R193" s="88"/>
      <c r="S193" s="168"/>
      <c r="T193" s="27" t="s">
        <v>702</v>
      </c>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158"/>
    </row>
    <row r="194" spans="1:50" ht="18.75" customHeight="1">
      <c r="A194" s="1"/>
      <c r="C194" s="45"/>
      <c r="D194" s="22"/>
      <c r="E194" s="22"/>
      <c r="F194" s="22"/>
      <c r="G194" s="22"/>
      <c r="H194" s="22"/>
      <c r="I194" s="22"/>
      <c r="J194" s="161"/>
      <c r="K194" s="33"/>
      <c r="L194" s="11"/>
      <c r="M194" s="11"/>
      <c r="N194" s="11"/>
      <c r="O194" s="11"/>
      <c r="P194" s="11"/>
      <c r="Q194" s="11"/>
      <c r="R194" s="11"/>
      <c r="S194" s="169"/>
      <c r="T194" s="33" t="s">
        <v>309</v>
      </c>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69"/>
    </row>
    <row r="195" spans="1:50" ht="18.75" customHeight="1">
      <c r="A195" s="1"/>
      <c r="C195" s="46"/>
      <c r="D195" s="96"/>
      <c r="E195" s="96"/>
      <c r="F195" s="96"/>
      <c r="G195" s="96"/>
      <c r="H195" s="96"/>
      <c r="I195" s="96"/>
      <c r="J195" s="162"/>
      <c r="K195" s="34"/>
      <c r="L195" s="58"/>
      <c r="M195" s="58"/>
      <c r="N195" s="58"/>
      <c r="O195" s="58"/>
      <c r="P195" s="58"/>
      <c r="Q195" s="58"/>
      <c r="R195" s="58"/>
      <c r="S195" s="170"/>
      <c r="T195" s="34" t="s">
        <v>294</v>
      </c>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170"/>
    </row>
    <row r="196" spans="1:50" hidden="1">
      <c r="B196" s="13"/>
      <c r="C196" s="13"/>
      <c r="D196" s="13"/>
      <c r="E196" s="13"/>
      <c r="F196" s="13"/>
      <c r="G196" s="13"/>
      <c r="H196" s="13"/>
      <c r="I196" s="13"/>
      <c r="J196" s="13"/>
      <c r="K196" s="13"/>
      <c r="L196" s="13"/>
      <c r="M196" s="13"/>
      <c r="N196" s="13"/>
      <c r="O196" s="13"/>
      <c r="P196" s="13"/>
      <c r="Q196" s="13"/>
      <c r="R196" s="13"/>
    </row>
    <row r="197" spans="1:50">
      <c r="B197" s="17"/>
      <c r="C197" s="17"/>
    </row>
    <row r="198" spans="1:50" ht="15" customHeight="1">
      <c r="A198" s="6" t="s">
        <v>265</v>
      </c>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spans="1:50" s="2" customFormat="1" ht="201" customHeight="1">
      <c r="C199" s="4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273"/>
    </row>
    <row r="200" spans="1:50" s="2" customFormat="1" ht="201" customHeight="1">
      <c r="C200" s="49"/>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275"/>
    </row>
    <row r="201" spans="1:50" s="2" customFormat="1" ht="198" customHeight="1">
      <c r="C201" s="50"/>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274"/>
    </row>
    <row r="202" spans="1:50" ht="15" customHeight="1">
      <c r="A202" s="6" t="s">
        <v>174</v>
      </c>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row>
    <row r="203" spans="1:50" ht="60" customHeight="1">
      <c r="A203" s="1"/>
      <c r="C203" s="51" t="s">
        <v>312</v>
      </c>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286"/>
      <c r="AQ203" s="281"/>
      <c r="AR203" s="282"/>
      <c r="AS203" s="282"/>
      <c r="AT203" s="282"/>
      <c r="AU203" s="282"/>
      <c r="AV203" s="282"/>
      <c r="AW203" s="268" t="s">
        <v>485</v>
      </c>
      <c r="AX203" s="280"/>
    </row>
    <row r="204" spans="1:50" ht="27" customHeight="1">
      <c r="A204" s="1"/>
      <c r="C204" s="33" t="s">
        <v>122</v>
      </c>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69"/>
      <c r="AQ204" s="50"/>
      <c r="AR204" s="98"/>
      <c r="AS204" s="98"/>
      <c r="AT204" s="98"/>
      <c r="AU204" s="98"/>
      <c r="AV204" s="98"/>
      <c r="AW204" s="98"/>
      <c r="AX204" s="274"/>
    </row>
    <row r="205" spans="1:50" ht="27" customHeight="1">
      <c r="A205" s="1"/>
      <c r="C205" s="45"/>
      <c r="D205" s="31" t="s">
        <v>36</v>
      </c>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167"/>
      <c r="AQ205" s="281"/>
      <c r="AR205" s="282"/>
      <c r="AS205" s="282"/>
      <c r="AT205" s="282"/>
      <c r="AU205" s="282"/>
      <c r="AV205" s="282"/>
      <c r="AW205" s="268" t="s">
        <v>485</v>
      </c>
      <c r="AX205" s="280"/>
    </row>
    <row r="206" spans="1:50" ht="27" customHeight="1">
      <c r="A206" s="1"/>
      <c r="C206" s="45"/>
      <c r="D206" s="32" t="s">
        <v>39</v>
      </c>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168"/>
      <c r="AQ206" s="73" t="s">
        <v>682</v>
      </c>
      <c r="AR206" s="117"/>
      <c r="AS206" s="117"/>
      <c r="AT206" s="117"/>
      <c r="AU206" s="117"/>
      <c r="AV206" s="117"/>
      <c r="AW206" s="117"/>
      <c r="AX206" s="204"/>
    </row>
    <row r="207" spans="1:50" ht="27" customHeight="1">
      <c r="A207" s="1"/>
      <c r="C207" s="45"/>
      <c r="D207" s="46"/>
      <c r="E207" s="31" t="s">
        <v>20</v>
      </c>
      <c r="F207" s="87"/>
      <c r="G207" s="87"/>
      <c r="H207" s="87"/>
      <c r="I207" s="87"/>
      <c r="J207" s="87"/>
      <c r="K207" s="87"/>
      <c r="L207" s="87"/>
      <c r="M207" s="87"/>
      <c r="N207" s="87"/>
      <c r="O207" s="87"/>
      <c r="P207" s="167"/>
      <c r="Q207" s="73" t="s">
        <v>9</v>
      </c>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204"/>
      <c r="AQ207" s="281"/>
      <c r="AR207" s="282"/>
      <c r="AS207" s="282"/>
      <c r="AT207" s="282"/>
      <c r="AU207" s="282"/>
      <c r="AV207" s="282"/>
      <c r="AW207" s="268" t="s">
        <v>485</v>
      </c>
      <c r="AX207" s="280"/>
    </row>
    <row r="208" spans="1:50" ht="27" customHeight="1">
      <c r="A208" s="1"/>
      <c r="C208" s="46"/>
      <c r="D208" s="31" t="s">
        <v>48</v>
      </c>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167"/>
      <c r="AQ208" s="281"/>
      <c r="AR208" s="282"/>
      <c r="AS208" s="282"/>
      <c r="AT208" s="282"/>
      <c r="AU208" s="282"/>
      <c r="AV208" s="282"/>
      <c r="AW208" s="268" t="s">
        <v>485</v>
      </c>
      <c r="AX208" s="280"/>
    </row>
    <row r="209" spans="1:50" ht="27" customHeight="1">
      <c r="A209" s="1"/>
      <c r="C209" s="32" t="s">
        <v>313</v>
      </c>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168"/>
      <c r="AQ209" s="73"/>
      <c r="AR209" s="117"/>
      <c r="AS209" s="117"/>
      <c r="AT209" s="117"/>
      <c r="AU209" s="117"/>
      <c r="AV209" s="117"/>
      <c r="AW209" s="117"/>
      <c r="AX209" s="204"/>
    </row>
    <row r="210" spans="1:50" ht="27" customHeight="1">
      <c r="A210" s="1"/>
      <c r="C210" s="45"/>
      <c r="D210" s="31" t="s">
        <v>123</v>
      </c>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167"/>
      <c r="AQ210" s="281"/>
      <c r="AR210" s="282"/>
      <c r="AS210" s="282"/>
      <c r="AT210" s="282"/>
      <c r="AU210" s="282"/>
      <c r="AV210" s="282"/>
      <c r="AW210" s="268" t="s">
        <v>485</v>
      </c>
      <c r="AX210" s="280"/>
    </row>
    <row r="211" spans="1:50" ht="27" customHeight="1">
      <c r="A211" s="1"/>
      <c r="C211" s="45"/>
      <c r="D211" s="32" t="s">
        <v>125</v>
      </c>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168"/>
      <c r="AQ211" s="73" t="s">
        <v>682</v>
      </c>
      <c r="AR211" s="117"/>
      <c r="AS211" s="117"/>
      <c r="AT211" s="117"/>
      <c r="AU211" s="117"/>
      <c r="AV211" s="117"/>
      <c r="AW211" s="117"/>
      <c r="AX211" s="204"/>
    </row>
    <row r="212" spans="1:50" ht="27" customHeight="1">
      <c r="A212" s="1"/>
      <c r="C212" s="45"/>
      <c r="D212" s="46"/>
      <c r="E212" s="31" t="s">
        <v>20</v>
      </c>
      <c r="F212" s="87"/>
      <c r="G212" s="87"/>
      <c r="H212" s="87"/>
      <c r="I212" s="87"/>
      <c r="J212" s="87"/>
      <c r="K212" s="87"/>
      <c r="L212" s="87"/>
      <c r="M212" s="87"/>
      <c r="N212" s="87"/>
      <c r="O212" s="87"/>
      <c r="P212" s="167"/>
      <c r="Q212" s="73" t="s">
        <v>9</v>
      </c>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204"/>
      <c r="AQ212" s="281"/>
      <c r="AR212" s="282"/>
      <c r="AS212" s="282"/>
      <c r="AT212" s="282"/>
      <c r="AU212" s="282"/>
      <c r="AV212" s="282"/>
      <c r="AW212" s="268" t="s">
        <v>485</v>
      </c>
      <c r="AX212" s="280"/>
    </row>
    <row r="213" spans="1:50" ht="27" customHeight="1">
      <c r="A213" s="1"/>
      <c r="C213" s="46"/>
      <c r="D213" s="31" t="s">
        <v>48</v>
      </c>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167"/>
      <c r="AQ213" s="281"/>
      <c r="AR213" s="282"/>
      <c r="AS213" s="282"/>
      <c r="AT213" s="282"/>
      <c r="AU213" s="282"/>
      <c r="AV213" s="282"/>
      <c r="AW213" s="268" t="s">
        <v>485</v>
      </c>
      <c r="AX213" s="280"/>
    </row>
    <row r="214" spans="1:50" ht="27" customHeight="1">
      <c r="A214" s="1"/>
      <c r="C214" s="32" t="s">
        <v>298</v>
      </c>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168"/>
      <c r="AQ214" s="73"/>
      <c r="AR214" s="117"/>
      <c r="AS214" s="117"/>
      <c r="AT214" s="117"/>
      <c r="AU214" s="117"/>
      <c r="AV214" s="117"/>
      <c r="AW214" s="117"/>
      <c r="AX214" s="204"/>
    </row>
    <row r="215" spans="1:50" ht="27" customHeight="1">
      <c r="A215" s="1"/>
      <c r="C215" s="45"/>
      <c r="D215" s="31" t="s">
        <v>44</v>
      </c>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167"/>
      <c r="AQ215" s="281"/>
      <c r="AR215" s="282"/>
      <c r="AS215" s="282"/>
      <c r="AT215" s="282"/>
      <c r="AU215" s="282"/>
      <c r="AV215" s="282"/>
      <c r="AW215" s="268" t="s">
        <v>485</v>
      </c>
      <c r="AX215" s="280"/>
    </row>
    <row r="216" spans="1:50" ht="27" customHeight="1">
      <c r="A216" s="1"/>
      <c r="C216" s="45"/>
      <c r="D216" s="32" t="s">
        <v>51</v>
      </c>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168"/>
      <c r="AQ216" s="73" t="s">
        <v>682</v>
      </c>
      <c r="AR216" s="117"/>
      <c r="AS216" s="117"/>
      <c r="AT216" s="117"/>
      <c r="AU216" s="117"/>
      <c r="AV216" s="117"/>
      <c r="AW216" s="117"/>
      <c r="AX216" s="204"/>
    </row>
    <row r="217" spans="1:50" ht="27" customHeight="1">
      <c r="A217" s="1"/>
      <c r="C217" s="45"/>
      <c r="D217" s="46"/>
      <c r="E217" s="31" t="s">
        <v>20</v>
      </c>
      <c r="F217" s="87"/>
      <c r="G217" s="87"/>
      <c r="H217" s="87"/>
      <c r="I217" s="87"/>
      <c r="J217" s="87"/>
      <c r="K217" s="87"/>
      <c r="L217" s="87"/>
      <c r="M217" s="87"/>
      <c r="N217" s="87"/>
      <c r="O217" s="87"/>
      <c r="P217" s="167"/>
      <c r="Q217" s="73" t="s">
        <v>9</v>
      </c>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204"/>
      <c r="AQ217" s="281"/>
      <c r="AR217" s="282"/>
      <c r="AS217" s="282"/>
      <c r="AT217" s="282"/>
      <c r="AU217" s="282"/>
      <c r="AV217" s="282"/>
      <c r="AW217" s="268" t="s">
        <v>485</v>
      </c>
      <c r="AX217" s="280"/>
    </row>
    <row r="218" spans="1:50" ht="27" customHeight="1">
      <c r="A218" s="1"/>
      <c r="C218" s="46"/>
      <c r="D218" s="31" t="s">
        <v>55</v>
      </c>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167"/>
      <c r="AQ218" s="281"/>
      <c r="AR218" s="282"/>
      <c r="AS218" s="282"/>
      <c r="AT218" s="282"/>
      <c r="AU218" s="282"/>
      <c r="AV218" s="282"/>
      <c r="AW218" s="268" t="s">
        <v>485</v>
      </c>
      <c r="AX218" s="280"/>
    </row>
    <row r="219" spans="1:50" ht="27" customHeight="1">
      <c r="A219" s="1"/>
      <c r="C219" s="32" t="s">
        <v>316</v>
      </c>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168"/>
      <c r="AQ219" s="73"/>
      <c r="AR219" s="117"/>
      <c r="AS219" s="117"/>
      <c r="AT219" s="117"/>
      <c r="AU219" s="117"/>
      <c r="AV219" s="117"/>
      <c r="AW219" s="117"/>
      <c r="AX219" s="204"/>
    </row>
    <row r="220" spans="1:50" ht="27" customHeight="1">
      <c r="A220" s="1"/>
      <c r="C220" s="45"/>
      <c r="D220" s="31" t="s">
        <v>57</v>
      </c>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167"/>
      <c r="AQ220" s="281"/>
      <c r="AR220" s="282"/>
      <c r="AS220" s="282"/>
      <c r="AT220" s="282"/>
      <c r="AU220" s="282"/>
      <c r="AV220" s="282"/>
      <c r="AW220" s="268" t="s">
        <v>485</v>
      </c>
      <c r="AX220" s="280"/>
    </row>
    <row r="221" spans="1:50" ht="27" customHeight="1">
      <c r="A221" s="1"/>
      <c r="C221" s="45"/>
      <c r="D221" s="32" t="s">
        <v>62</v>
      </c>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168"/>
      <c r="AQ221" s="73" t="s">
        <v>682</v>
      </c>
      <c r="AR221" s="117"/>
      <c r="AS221" s="117"/>
      <c r="AT221" s="117"/>
      <c r="AU221" s="117"/>
      <c r="AV221" s="117"/>
      <c r="AW221" s="117"/>
      <c r="AX221" s="204"/>
    </row>
    <row r="222" spans="1:50" ht="27" customHeight="1">
      <c r="A222" s="1"/>
      <c r="C222" s="45"/>
      <c r="D222" s="46"/>
      <c r="E222" s="31" t="s">
        <v>20</v>
      </c>
      <c r="F222" s="87"/>
      <c r="G222" s="87"/>
      <c r="H222" s="87"/>
      <c r="I222" s="87"/>
      <c r="J222" s="87"/>
      <c r="K222" s="87"/>
      <c r="L222" s="87"/>
      <c r="M222" s="87"/>
      <c r="N222" s="87"/>
      <c r="O222" s="87"/>
      <c r="P222" s="167"/>
      <c r="Q222" s="73" t="s">
        <v>9</v>
      </c>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204"/>
      <c r="AQ222" s="281"/>
      <c r="AR222" s="282"/>
      <c r="AS222" s="282"/>
      <c r="AT222" s="282"/>
      <c r="AU222" s="282"/>
      <c r="AV222" s="282"/>
      <c r="AW222" s="268" t="s">
        <v>485</v>
      </c>
      <c r="AX222" s="280"/>
    </row>
    <row r="223" spans="1:50" ht="27" customHeight="1">
      <c r="A223" s="1"/>
      <c r="C223" s="46"/>
      <c r="D223" s="31" t="s">
        <v>48</v>
      </c>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167"/>
      <c r="AQ223" s="281"/>
      <c r="AR223" s="282"/>
      <c r="AS223" s="282"/>
      <c r="AT223" s="282"/>
      <c r="AU223" s="282"/>
      <c r="AV223" s="282"/>
      <c r="AW223" s="268" t="s">
        <v>485</v>
      </c>
      <c r="AX223" s="280"/>
    </row>
    <row r="224" spans="1:50" ht="27" customHeight="1">
      <c r="A224" s="1"/>
      <c r="C224" s="52" t="s">
        <v>318</v>
      </c>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287"/>
      <c r="AQ224" s="281"/>
      <c r="AR224" s="282"/>
      <c r="AS224" s="282"/>
      <c r="AT224" s="282"/>
      <c r="AU224" s="282"/>
      <c r="AV224" s="282"/>
      <c r="AW224" s="268" t="s">
        <v>485</v>
      </c>
      <c r="AX224" s="280"/>
    </row>
    <row r="225" spans="1:51" ht="27" customHeight="1">
      <c r="A225" s="1"/>
      <c r="C225" s="53" t="s">
        <v>185</v>
      </c>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288"/>
      <c r="AQ225" s="50"/>
      <c r="AR225" s="98"/>
      <c r="AS225" s="98"/>
      <c r="AT225" s="98"/>
      <c r="AU225" s="98"/>
      <c r="AV225" s="98"/>
      <c r="AW225" s="98"/>
      <c r="AX225" s="274"/>
    </row>
    <row r="226" spans="1:51" ht="27" customHeight="1">
      <c r="A226" s="1"/>
      <c r="C226" s="45"/>
      <c r="D226" s="31" t="s">
        <v>63</v>
      </c>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167"/>
      <c r="AQ226" s="281"/>
      <c r="AR226" s="282"/>
      <c r="AS226" s="282"/>
      <c r="AT226" s="282"/>
      <c r="AU226" s="282"/>
      <c r="AV226" s="282"/>
      <c r="AW226" s="268" t="s">
        <v>485</v>
      </c>
      <c r="AX226" s="280"/>
    </row>
    <row r="227" spans="1:51" ht="27" customHeight="1">
      <c r="A227" s="1"/>
      <c r="C227" s="45"/>
      <c r="D227" s="32" t="s">
        <v>64</v>
      </c>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168"/>
      <c r="AQ227" s="73" t="s">
        <v>682</v>
      </c>
      <c r="AR227" s="117"/>
      <c r="AS227" s="117"/>
      <c r="AT227" s="117"/>
      <c r="AU227" s="117"/>
      <c r="AV227" s="117"/>
      <c r="AW227" s="117"/>
      <c r="AX227" s="204"/>
    </row>
    <row r="228" spans="1:51" ht="27" customHeight="1">
      <c r="A228" s="1"/>
      <c r="C228" s="45"/>
      <c r="D228" s="46"/>
      <c r="E228" s="31" t="s">
        <v>20</v>
      </c>
      <c r="F228" s="87"/>
      <c r="G228" s="87"/>
      <c r="H228" s="87"/>
      <c r="I228" s="87"/>
      <c r="J228" s="87"/>
      <c r="K228" s="87"/>
      <c r="L228" s="87"/>
      <c r="M228" s="87"/>
      <c r="N228" s="87"/>
      <c r="O228" s="87"/>
      <c r="P228" s="167"/>
      <c r="Q228" s="73" t="s">
        <v>9</v>
      </c>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204"/>
      <c r="AQ228" s="281"/>
      <c r="AR228" s="282"/>
      <c r="AS228" s="282"/>
      <c r="AT228" s="282"/>
      <c r="AU228" s="282"/>
      <c r="AV228" s="282"/>
      <c r="AW228" s="268" t="s">
        <v>485</v>
      </c>
      <c r="AX228" s="280"/>
    </row>
    <row r="229" spans="1:51" ht="27" customHeight="1">
      <c r="A229" s="1"/>
      <c r="C229" s="46"/>
      <c r="D229" s="31" t="s">
        <v>55</v>
      </c>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167"/>
      <c r="AQ229" s="281"/>
      <c r="AR229" s="282"/>
      <c r="AS229" s="282"/>
      <c r="AT229" s="282"/>
      <c r="AU229" s="282"/>
      <c r="AV229" s="282"/>
      <c r="AW229" s="268" t="s">
        <v>485</v>
      </c>
      <c r="AX229" s="280"/>
    </row>
    <row r="230" spans="1:51" hidden="1">
      <c r="B230" s="13"/>
      <c r="C230" s="13"/>
      <c r="D230" s="13"/>
      <c r="E230" s="13"/>
      <c r="F230" s="13"/>
      <c r="G230" s="13"/>
      <c r="H230" s="13"/>
    </row>
    <row r="231" spans="1:51">
      <c r="B231" s="4"/>
      <c r="C231" s="4"/>
    </row>
    <row r="232" spans="1:51" ht="46.5" customHeight="1">
      <c r="A232" s="6" t="s">
        <v>647</v>
      </c>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row>
    <row r="233" spans="1:51" ht="19.5" customHeight="1">
      <c r="A233" s="4" t="s">
        <v>87</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row>
    <row r="234" spans="1:51" ht="18.75" customHeight="1">
      <c r="A234" s="1"/>
      <c r="C234" s="44" t="s">
        <v>100</v>
      </c>
      <c r="D234" s="95"/>
      <c r="E234" s="95"/>
      <c r="F234" s="95"/>
      <c r="G234" s="95"/>
      <c r="H234" s="95"/>
      <c r="I234" s="95"/>
      <c r="J234" s="160"/>
      <c r="K234" s="27" t="s">
        <v>719</v>
      </c>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158"/>
      <c r="AY234" s="15"/>
    </row>
    <row r="235" spans="1:51" ht="18.75" customHeight="1">
      <c r="A235" s="1"/>
      <c r="C235" s="45"/>
      <c r="D235" s="22"/>
      <c r="E235" s="22"/>
      <c r="F235" s="22"/>
      <c r="G235" s="22"/>
      <c r="H235" s="22"/>
      <c r="I235" s="22"/>
      <c r="J235" s="161"/>
      <c r="K235" s="33" t="s">
        <v>60</v>
      </c>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69"/>
      <c r="AY235" s="15"/>
    </row>
    <row r="236" spans="1:51" ht="18.75" customHeight="1">
      <c r="A236" s="1"/>
      <c r="C236" s="46"/>
      <c r="D236" s="96"/>
      <c r="E236" s="96"/>
      <c r="F236" s="96"/>
      <c r="G236" s="96"/>
      <c r="H236" s="96"/>
      <c r="I236" s="96"/>
      <c r="J236" s="162"/>
      <c r="K236" s="34" t="s">
        <v>397</v>
      </c>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170"/>
      <c r="AY236" s="15"/>
    </row>
    <row r="237" spans="1:51" ht="36" customHeight="1">
      <c r="A237" s="1"/>
      <c r="C237" s="44" t="s">
        <v>126</v>
      </c>
      <c r="D237" s="95"/>
      <c r="E237" s="95"/>
      <c r="F237" s="95"/>
      <c r="G237" s="95"/>
      <c r="H237" s="95"/>
      <c r="I237" s="95"/>
      <c r="J237" s="95"/>
      <c r="K237" s="27" t="s">
        <v>146</v>
      </c>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158"/>
      <c r="AY237" s="15"/>
    </row>
    <row r="238" spans="1:51" ht="18.5" customHeight="1">
      <c r="A238" s="1"/>
      <c r="C238" s="45"/>
      <c r="D238" s="22"/>
      <c r="E238" s="22"/>
      <c r="F238" s="22"/>
      <c r="G238" s="22"/>
      <c r="H238" s="22"/>
      <c r="I238" s="22"/>
      <c r="J238" s="22"/>
      <c r="K238" s="33" t="s">
        <v>696</v>
      </c>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69"/>
      <c r="AY238" s="15"/>
    </row>
    <row r="239" spans="1:51" ht="18.5" customHeight="1">
      <c r="A239" s="1"/>
      <c r="C239" s="45"/>
      <c r="D239" s="22"/>
      <c r="E239" s="22"/>
      <c r="F239" s="22"/>
      <c r="G239" s="22"/>
      <c r="H239" s="22"/>
      <c r="I239" s="22"/>
      <c r="J239" s="22"/>
      <c r="K239" s="33" t="s">
        <v>697</v>
      </c>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69"/>
      <c r="AY239" s="15"/>
    </row>
    <row r="240" spans="1:51" ht="21" customHeight="1">
      <c r="A240" s="1"/>
      <c r="C240" s="46"/>
      <c r="D240" s="96"/>
      <c r="E240" s="96"/>
      <c r="F240" s="96"/>
      <c r="G240" s="96"/>
      <c r="H240" s="96"/>
      <c r="I240" s="96"/>
      <c r="J240" s="96"/>
      <c r="K240" s="41" t="s">
        <v>698</v>
      </c>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93"/>
      <c r="AX240" s="307"/>
      <c r="AY240" s="15"/>
    </row>
    <row r="241" spans="1:50" ht="36" customHeight="1">
      <c r="A241" s="1"/>
      <c r="C241" s="44" t="s">
        <v>69</v>
      </c>
      <c r="D241" s="95"/>
      <c r="E241" s="95"/>
      <c r="F241" s="95"/>
      <c r="G241" s="95"/>
      <c r="H241" s="95"/>
      <c r="I241" s="95"/>
      <c r="J241" s="160"/>
      <c r="K241" s="95" t="s">
        <v>52</v>
      </c>
      <c r="L241" s="95"/>
      <c r="M241" s="95"/>
      <c r="N241" s="95"/>
      <c r="O241" s="95"/>
      <c r="P241" s="95"/>
      <c r="Q241" s="95"/>
      <c r="R241" s="160"/>
      <c r="S241" s="27" t="s">
        <v>158</v>
      </c>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158"/>
    </row>
    <row r="242" spans="1:50" ht="18.75" customHeight="1">
      <c r="A242" s="1"/>
      <c r="C242" s="45"/>
      <c r="D242" s="22"/>
      <c r="E242" s="22"/>
      <c r="F242" s="22"/>
      <c r="G242" s="22"/>
      <c r="H242" s="22"/>
      <c r="I242" s="22"/>
      <c r="J242" s="161"/>
      <c r="K242" s="22"/>
      <c r="L242" s="22"/>
      <c r="M242" s="22"/>
      <c r="N242" s="22"/>
      <c r="O242" s="22"/>
      <c r="P242" s="22"/>
      <c r="Q242" s="22"/>
      <c r="R242" s="161"/>
      <c r="S242" s="61"/>
      <c r="T242" s="15"/>
      <c r="U242" s="11" t="s">
        <v>205</v>
      </c>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69"/>
    </row>
    <row r="243" spans="1:50" ht="18.75" customHeight="1">
      <c r="A243" s="1"/>
      <c r="C243" s="45"/>
      <c r="D243" s="22"/>
      <c r="E243" s="22"/>
      <c r="F243" s="22"/>
      <c r="G243" s="22"/>
      <c r="H243" s="22"/>
      <c r="I243" s="22"/>
      <c r="J243" s="161"/>
      <c r="K243" s="22"/>
      <c r="L243" s="22"/>
      <c r="M243" s="22"/>
      <c r="N243" s="22"/>
      <c r="O243" s="22"/>
      <c r="P243" s="22"/>
      <c r="Q243" s="22"/>
      <c r="R243" s="161"/>
      <c r="S243" s="61"/>
      <c r="T243" s="15"/>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164"/>
    </row>
    <row r="244" spans="1:50" ht="27.75" customHeight="1">
      <c r="A244" s="1"/>
      <c r="C244" s="45"/>
      <c r="D244" s="22"/>
      <c r="E244" s="22"/>
      <c r="F244" s="22"/>
      <c r="G244" s="22"/>
      <c r="H244" s="22"/>
      <c r="I244" s="22"/>
      <c r="J244" s="161"/>
      <c r="K244" s="22"/>
      <c r="L244" s="22"/>
      <c r="M244" s="22"/>
      <c r="N244" s="22"/>
      <c r="O244" s="22"/>
      <c r="P244" s="22"/>
      <c r="Q244" s="22"/>
      <c r="R244" s="161"/>
      <c r="S244" s="35" t="s">
        <v>382</v>
      </c>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171"/>
    </row>
    <row r="245" spans="1:50" ht="18.75" customHeight="1">
      <c r="A245" s="1"/>
      <c r="C245" s="45"/>
      <c r="D245" s="22"/>
      <c r="E245" s="22"/>
      <c r="F245" s="22"/>
      <c r="G245" s="22"/>
      <c r="H245" s="22"/>
      <c r="I245" s="22"/>
      <c r="J245" s="161"/>
      <c r="K245" s="22"/>
      <c r="L245" s="22"/>
      <c r="M245" s="22"/>
      <c r="N245" s="22"/>
      <c r="O245" s="22"/>
      <c r="P245" s="22"/>
      <c r="Q245" s="22"/>
      <c r="R245" s="161"/>
      <c r="S245" s="61"/>
      <c r="T245" s="15"/>
      <c r="U245" s="11" t="s">
        <v>652</v>
      </c>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69"/>
    </row>
    <row r="246" spans="1:50" ht="36" customHeight="1">
      <c r="A246" s="1"/>
      <c r="C246" s="45"/>
      <c r="D246" s="22"/>
      <c r="E246" s="22"/>
      <c r="F246" s="22"/>
      <c r="G246" s="22"/>
      <c r="H246" s="22"/>
      <c r="I246" s="22"/>
      <c r="J246" s="161"/>
      <c r="K246" s="22"/>
      <c r="L246" s="22"/>
      <c r="M246" s="22"/>
      <c r="N246" s="22"/>
      <c r="O246" s="22"/>
      <c r="P246" s="22"/>
      <c r="Q246" s="22"/>
      <c r="R246" s="161"/>
      <c r="S246" s="61"/>
      <c r="T246" s="15"/>
      <c r="U246" s="92" t="s">
        <v>653</v>
      </c>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321"/>
    </row>
    <row r="247" spans="1:50" ht="18.75" customHeight="1">
      <c r="A247" s="1"/>
      <c r="C247" s="45"/>
      <c r="D247" s="22"/>
      <c r="E247" s="22"/>
      <c r="F247" s="22"/>
      <c r="G247" s="22"/>
      <c r="H247" s="22"/>
      <c r="I247" s="22"/>
      <c r="J247" s="161"/>
      <c r="K247" s="22"/>
      <c r="L247" s="22"/>
      <c r="M247" s="22"/>
      <c r="N247" s="22"/>
      <c r="O247" s="22"/>
      <c r="P247" s="22"/>
      <c r="Q247" s="22"/>
      <c r="R247" s="161"/>
      <c r="S247" s="59"/>
      <c r="T247" s="20"/>
      <c r="U247" s="20"/>
      <c r="V247" s="177" t="s">
        <v>218</v>
      </c>
      <c r="W247" s="30"/>
      <c r="X247" s="30"/>
      <c r="Y247" s="30"/>
      <c r="Z247" s="30"/>
      <c r="AA247" s="206"/>
      <c r="AB247" s="88" t="s">
        <v>654</v>
      </c>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168"/>
    </row>
    <row r="248" spans="1:50" ht="18.75" customHeight="1">
      <c r="A248" s="1"/>
      <c r="C248" s="45"/>
      <c r="D248" s="22"/>
      <c r="E248" s="22"/>
      <c r="F248" s="22"/>
      <c r="G248" s="22"/>
      <c r="H248" s="22"/>
      <c r="I248" s="22"/>
      <c r="J248" s="161"/>
      <c r="K248" s="22"/>
      <c r="L248" s="22"/>
      <c r="M248" s="22"/>
      <c r="N248" s="22"/>
      <c r="O248" s="22"/>
      <c r="P248" s="22"/>
      <c r="Q248" s="22"/>
      <c r="R248" s="161"/>
      <c r="S248" s="60"/>
      <c r="T248" s="104"/>
      <c r="U248" s="104"/>
      <c r="V248" s="179"/>
      <c r="W248" s="83"/>
      <c r="X248" s="83"/>
      <c r="Y248" s="83"/>
      <c r="Z248" s="83"/>
      <c r="AA248" s="208"/>
      <c r="AB248" s="58" t="s">
        <v>6</v>
      </c>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170"/>
    </row>
    <row r="249" spans="1:50" ht="18.75" customHeight="1">
      <c r="A249" s="1"/>
      <c r="C249" s="45"/>
      <c r="D249" s="22"/>
      <c r="E249" s="22"/>
      <c r="F249" s="22"/>
      <c r="G249" s="22"/>
      <c r="H249" s="22"/>
      <c r="I249" s="22"/>
      <c r="J249" s="161"/>
      <c r="K249" s="22"/>
      <c r="L249" s="22"/>
      <c r="M249" s="22"/>
      <c r="N249" s="22"/>
      <c r="O249" s="22"/>
      <c r="P249" s="22"/>
      <c r="Q249" s="22"/>
      <c r="R249" s="161"/>
      <c r="S249" s="44" t="s">
        <v>231</v>
      </c>
      <c r="T249" s="95"/>
      <c r="U249" s="95"/>
      <c r="V249" s="95"/>
      <c r="W249" s="95"/>
      <c r="X249" s="95"/>
      <c r="Y249" s="160"/>
      <c r="Z249" s="27" t="s">
        <v>558</v>
      </c>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158"/>
    </row>
    <row r="250" spans="1:50" ht="18.75" customHeight="1">
      <c r="A250" s="1"/>
      <c r="C250" s="45"/>
      <c r="D250" s="22"/>
      <c r="E250" s="22"/>
      <c r="F250" s="22"/>
      <c r="G250" s="22"/>
      <c r="H250" s="22"/>
      <c r="I250" s="22"/>
      <c r="J250" s="161"/>
      <c r="K250" s="22"/>
      <c r="L250" s="22"/>
      <c r="M250" s="22"/>
      <c r="N250" s="22"/>
      <c r="O250" s="22"/>
      <c r="P250" s="22"/>
      <c r="Q250" s="22"/>
      <c r="R250" s="161"/>
      <c r="S250" s="45"/>
      <c r="T250" s="22"/>
      <c r="U250" s="22"/>
      <c r="V250" s="22"/>
      <c r="W250" s="22"/>
      <c r="X250" s="22"/>
      <c r="Y250" s="161"/>
      <c r="Z250" s="33" t="s">
        <v>595</v>
      </c>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69"/>
    </row>
    <row r="251" spans="1:50" ht="18.75" customHeight="1">
      <c r="A251" s="1"/>
      <c r="C251" s="45"/>
      <c r="D251" s="22"/>
      <c r="E251" s="22"/>
      <c r="F251" s="22"/>
      <c r="G251" s="22"/>
      <c r="H251" s="22"/>
      <c r="I251" s="22"/>
      <c r="J251" s="161"/>
      <c r="K251" s="22"/>
      <c r="L251" s="22"/>
      <c r="M251" s="22"/>
      <c r="N251" s="22"/>
      <c r="O251" s="22"/>
      <c r="P251" s="22"/>
      <c r="Q251" s="22"/>
      <c r="R251" s="161"/>
      <c r="S251" s="45"/>
      <c r="T251" s="22"/>
      <c r="U251" s="22"/>
      <c r="V251" s="22"/>
      <c r="W251" s="22"/>
      <c r="X251" s="22"/>
      <c r="Y251" s="161"/>
      <c r="Z251" s="3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164"/>
    </row>
    <row r="252" spans="1:50" ht="18.75" customHeight="1">
      <c r="A252" s="1"/>
      <c r="C252" s="45"/>
      <c r="D252" s="22"/>
      <c r="E252" s="22"/>
      <c r="F252" s="22"/>
      <c r="G252" s="22"/>
      <c r="H252" s="22"/>
      <c r="I252" s="22"/>
      <c r="J252" s="161"/>
      <c r="K252" s="22"/>
      <c r="L252" s="22"/>
      <c r="M252" s="22"/>
      <c r="N252" s="22"/>
      <c r="O252" s="22"/>
      <c r="P252" s="22"/>
      <c r="Q252" s="22"/>
      <c r="R252" s="161"/>
      <c r="S252" s="45"/>
      <c r="T252" s="22"/>
      <c r="U252" s="22"/>
      <c r="V252" s="22"/>
      <c r="W252" s="22"/>
      <c r="X252" s="22"/>
      <c r="Y252" s="161"/>
      <c r="Z252" s="35" t="s">
        <v>357</v>
      </c>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171"/>
    </row>
    <row r="253" spans="1:50" ht="18.75" customHeight="1">
      <c r="A253" s="1"/>
      <c r="C253" s="45"/>
      <c r="D253" s="22"/>
      <c r="E253" s="22"/>
      <c r="F253" s="22"/>
      <c r="G253" s="22"/>
      <c r="H253" s="22"/>
      <c r="I253" s="22"/>
      <c r="J253" s="161"/>
      <c r="K253" s="22"/>
      <c r="L253" s="22"/>
      <c r="M253" s="22"/>
      <c r="N253" s="22"/>
      <c r="O253" s="22"/>
      <c r="P253" s="22"/>
      <c r="Q253" s="22"/>
      <c r="R253" s="161"/>
      <c r="S253" s="45"/>
      <c r="T253" s="22"/>
      <c r="U253" s="22"/>
      <c r="V253" s="22"/>
      <c r="W253" s="22"/>
      <c r="X253" s="22"/>
      <c r="Y253" s="161"/>
      <c r="Z253" s="34" t="s">
        <v>596</v>
      </c>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170"/>
    </row>
    <row r="254" spans="1:50" ht="30" customHeight="1">
      <c r="A254" s="1"/>
      <c r="C254" s="45"/>
      <c r="D254" s="22"/>
      <c r="E254" s="22"/>
      <c r="F254" s="22"/>
      <c r="G254" s="22"/>
      <c r="H254" s="22"/>
      <c r="I254" s="22"/>
      <c r="J254" s="161"/>
      <c r="K254" s="22"/>
      <c r="L254" s="22"/>
      <c r="M254" s="22"/>
      <c r="N254" s="22"/>
      <c r="O254" s="22"/>
      <c r="P254" s="22"/>
      <c r="Q254" s="22"/>
      <c r="R254" s="161"/>
      <c r="S254" s="45"/>
      <c r="T254" s="22"/>
      <c r="U254" s="22"/>
      <c r="V254" s="22"/>
      <c r="W254" s="22"/>
      <c r="X254" s="22"/>
      <c r="Y254" s="161"/>
      <c r="Z254" s="94" t="s">
        <v>703</v>
      </c>
      <c r="AA254" s="94"/>
      <c r="AB254" s="94"/>
      <c r="AC254" s="94"/>
      <c r="AD254" s="94"/>
      <c r="AE254" s="94"/>
      <c r="AF254" s="94"/>
      <c r="AG254" s="94"/>
      <c r="AH254" s="94"/>
      <c r="AI254" s="94"/>
      <c r="AJ254" s="94"/>
      <c r="AK254" s="94"/>
      <c r="AL254" s="94"/>
      <c r="AM254" s="173"/>
      <c r="AN254" s="73"/>
      <c r="AO254" s="117"/>
      <c r="AP254" s="117"/>
      <c r="AQ254" s="117"/>
      <c r="AR254" s="117"/>
      <c r="AS254" s="117"/>
      <c r="AT254" s="117"/>
      <c r="AU254" s="117"/>
      <c r="AV254" s="117"/>
      <c r="AW254" s="117"/>
      <c r="AX254" s="204"/>
    </row>
    <row r="255" spans="1:50" ht="30" customHeight="1">
      <c r="A255" s="1"/>
      <c r="C255" s="45"/>
      <c r="D255" s="22"/>
      <c r="E255" s="22"/>
      <c r="F255" s="22"/>
      <c r="G255" s="22"/>
      <c r="H255" s="22"/>
      <c r="I255" s="22"/>
      <c r="J255" s="161"/>
      <c r="K255" s="22"/>
      <c r="L255" s="22"/>
      <c r="M255" s="22"/>
      <c r="N255" s="22"/>
      <c r="O255" s="22"/>
      <c r="P255" s="22"/>
      <c r="Q255" s="22"/>
      <c r="R255" s="161"/>
      <c r="S255" s="45"/>
      <c r="T255" s="22"/>
      <c r="U255" s="22"/>
      <c r="V255" s="22"/>
      <c r="W255" s="22"/>
      <c r="X255" s="22"/>
      <c r="Y255" s="161"/>
      <c r="Z255" s="94" t="s">
        <v>704</v>
      </c>
      <c r="AA255" s="94"/>
      <c r="AB255" s="94"/>
      <c r="AC255" s="94"/>
      <c r="AD255" s="94"/>
      <c r="AE255" s="94"/>
      <c r="AF255" s="94"/>
      <c r="AG255" s="94"/>
      <c r="AH255" s="94"/>
      <c r="AI255" s="94"/>
      <c r="AJ255" s="94"/>
      <c r="AK255" s="94"/>
      <c r="AL255" s="94"/>
      <c r="AM255" s="173"/>
      <c r="AN255" s="73" t="s">
        <v>223</v>
      </c>
      <c r="AO255" s="117"/>
      <c r="AP255" s="117"/>
      <c r="AQ255" s="117"/>
      <c r="AR255" s="117"/>
      <c r="AS255" s="117"/>
      <c r="AT255" s="117"/>
      <c r="AU255" s="117"/>
      <c r="AV255" s="117"/>
      <c r="AW255" s="117"/>
      <c r="AX255" s="204"/>
    </row>
    <row r="256" spans="1:50" ht="30" customHeight="1">
      <c r="A256" s="1"/>
      <c r="C256" s="45"/>
      <c r="D256" s="22"/>
      <c r="E256" s="22"/>
      <c r="F256" s="22"/>
      <c r="G256" s="22"/>
      <c r="H256" s="22"/>
      <c r="I256" s="22"/>
      <c r="J256" s="161"/>
      <c r="K256" s="96"/>
      <c r="L256" s="96"/>
      <c r="M256" s="96"/>
      <c r="N256" s="96"/>
      <c r="O256" s="96"/>
      <c r="P256" s="96"/>
      <c r="Q256" s="96"/>
      <c r="R256" s="162"/>
      <c r="S256" s="46"/>
      <c r="T256" s="96"/>
      <c r="U256" s="96"/>
      <c r="V256" s="96"/>
      <c r="W256" s="96"/>
      <c r="X256" s="96"/>
      <c r="Y256" s="162"/>
      <c r="Z256" s="94" t="s">
        <v>705</v>
      </c>
      <c r="AA256" s="94"/>
      <c r="AB256" s="94"/>
      <c r="AC256" s="94"/>
      <c r="AD256" s="94"/>
      <c r="AE256" s="94"/>
      <c r="AF256" s="94"/>
      <c r="AG256" s="94"/>
      <c r="AH256" s="94"/>
      <c r="AI256" s="94"/>
      <c r="AJ256" s="94"/>
      <c r="AK256" s="94"/>
      <c r="AL256" s="94"/>
      <c r="AM256" s="173"/>
      <c r="AN256" s="73" t="s">
        <v>242</v>
      </c>
      <c r="AO256" s="117"/>
      <c r="AP256" s="117"/>
      <c r="AQ256" s="117"/>
      <c r="AR256" s="117"/>
      <c r="AS256" s="117"/>
      <c r="AT256" s="117"/>
      <c r="AU256" s="117"/>
      <c r="AV256" s="117"/>
      <c r="AW256" s="117"/>
      <c r="AX256" s="204"/>
    </row>
    <row r="257" spans="1:50" ht="25.5" customHeight="1">
      <c r="A257" s="1"/>
      <c r="C257" s="45"/>
      <c r="D257" s="22"/>
      <c r="E257" s="22"/>
      <c r="F257" s="22"/>
      <c r="G257" s="22"/>
      <c r="H257" s="22"/>
      <c r="I257" s="22"/>
      <c r="J257" s="161"/>
      <c r="K257" s="94" t="s">
        <v>720</v>
      </c>
      <c r="L257" s="94"/>
      <c r="M257" s="94"/>
      <c r="N257" s="94"/>
      <c r="O257" s="94"/>
      <c r="P257" s="94"/>
      <c r="Q257" s="94"/>
      <c r="R257" s="94"/>
      <c r="S257" s="94"/>
      <c r="T257" s="94"/>
      <c r="U257" s="94"/>
      <c r="V257" s="94"/>
      <c r="W257" s="94"/>
      <c r="X257" s="94"/>
      <c r="Y257" s="94"/>
      <c r="Z257" s="94"/>
      <c r="AA257" s="94"/>
      <c r="AB257" s="94"/>
      <c r="AC257" s="173"/>
      <c r="AD257" s="73"/>
      <c r="AE257" s="117"/>
      <c r="AF257" s="117"/>
      <c r="AG257" s="117"/>
      <c r="AH257" s="117"/>
      <c r="AI257" s="117"/>
      <c r="AJ257" s="117"/>
      <c r="AK257" s="117"/>
      <c r="AL257" s="117"/>
      <c r="AM257" s="117"/>
      <c r="AN257" s="117"/>
      <c r="AO257" s="117"/>
      <c r="AP257" s="117"/>
      <c r="AQ257" s="117"/>
      <c r="AR257" s="117"/>
      <c r="AS257" s="117"/>
      <c r="AT257" s="117"/>
      <c r="AU257" s="117"/>
      <c r="AV257" s="117"/>
      <c r="AW257" s="117"/>
      <c r="AX257" s="204"/>
    </row>
    <row r="258" spans="1:50" ht="25.5" customHeight="1">
      <c r="A258" s="1"/>
      <c r="C258" s="45"/>
      <c r="D258" s="22"/>
      <c r="E258" s="22"/>
      <c r="F258" s="22"/>
      <c r="G258" s="22"/>
      <c r="H258" s="22"/>
      <c r="I258" s="22"/>
      <c r="J258" s="161"/>
      <c r="K258" s="94" t="s">
        <v>209</v>
      </c>
      <c r="L258" s="94"/>
      <c r="M258" s="94"/>
      <c r="N258" s="94"/>
      <c r="O258" s="94"/>
      <c r="P258" s="94"/>
      <c r="Q258" s="94"/>
      <c r="R258" s="94"/>
      <c r="S258" s="94"/>
      <c r="T258" s="94"/>
      <c r="U258" s="94"/>
      <c r="V258" s="94"/>
      <c r="W258" s="94"/>
      <c r="X258" s="94"/>
      <c r="Y258" s="94"/>
      <c r="Z258" s="94"/>
      <c r="AA258" s="94"/>
      <c r="AB258" s="94"/>
      <c r="AC258" s="173"/>
      <c r="AD258" s="73"/>
      <c r="AE258" s="117"/>
      <c r="AF258" s="117"/>
      <c r="AG258" s="117"/>
      <c r="AH258" s="117"/>
      <c r="AI258" s="117"/>
      <c r="AJ258" s="117"/>
      <c r="AK258" s="117"/>
      <c r="AL258" s="117"/>
      <c r="AM258" s="117"/>
      <c r="AN258" s="117"/>
      <c r="AO258" s="117"/>
      <c r="AP258" s="117"/>
      <c r="AQ258" s="117"/>
      <c r="AR258" s="117"/>
      <c r="AS258" s="117"/>
      <c r="AT258" s="117"/>
      <c r="AU258" s="117"/>
      <c r="AV258" s="117"/>
      <c r="AW258" s="117"/>
      <c r="AX258" s="204"/>
    </row>
    <row r="259" spans="1:50" ht="30" customHeight="1">
      <c r="A259" s="1"/>
      <c r="C259" s="45"/>
      <c r="D259" s="22"/>
      <c r="E259" s="22"/>
      <c r="F259" s="22"/>
      <c r="G259" s="22"/>
      <c r="H259" s="22"/>
      <c r="I259" s="22"/>
      <c r="J259" s="161"/>
      <c r="K259" s="94" t="s">
        <v>721</v>
      </c>
      <c r="L259" s="94"/>
      <c r="M259" s="94"/>
      <c r="N259" s="94"/>
      <c r="O259" s="94"/>
      <c r="P259" s="94"/>
      <c r="Q259" s="94"/>
      <c r="R259" s="94"/>
      <c r="S259" s="94"/>
      <c r="T259" s="94"/>
      <c r="U259" s="94"/>
      <c r="V259" s="94"/>
      <c r="W259" s="94"/>
      <c r="X259" s="94"/>
      <c r="Y259" s="94"/>
      <c r="Z259" s="94"/>
      <c r="AA259" s="94"/>
      <c r="AB259" s="94"/>
      <c r="AC259" s="173"/>
      <c r="AD259" s="73"/>
      <c r="AE259" s="117"/>
      <c r="AF259" s="117"/>
      <c r="AG259" s="117"/>
      <c r="AH259" s="117"/>
      <c r="AI259" s="117"/>
      <c r="AJ259" s="117"/>
      <c r="AK259" s="117"/>
      <c r="AL259" s="117"/>
      <c r="AM259" s="117"/>
      <c r="AN259" s="117"/>
      <c r="AO259" s="117"/>
      <c r="AP259" s="117"/>
      <c r="AQ259" s="117"/>
      <c r="AR259" s="117"/>
      <c r="AS259" s="117"/>
      <c r="AT259" s="117"/>
      <c r="AU259" s="117"/>
      <c r="AV259" s="117"/>
      <c r="AW259" s="117"/>
      <c r="AX259" s="204"/>
    </row>
    <row r="260" spans="1:50" ht="30" customHeight="1">
      <c r="A260" s="1"/>
      <c r="C260" s="45"/>
      <c r="D260" s="22"/>
      <c r="E260" s="22"/>
      <c r="F260" s="22"/>
      <c r="G260" s="22"/>
      <c r="H260" s="22"/>
      <c r="I260" s="22"/>
      <c r="J260" s="161"/>
      <c r="K260" s="94" t="s">
        <v>723</v>
      </c>
      <c r="L260" s="94"/>
      <c r="M260" s="94"/>
      <c r="N260" s="94"/>
      <c r="O260" s="94"/>
      <c r="P260" s="94"/>
      <c r="Q260" s="94"/>
      <c r="R260" s="94"/>
      <c r="S260" s="94"/>
      <c r="T260" s="94"/>
      <c r="U260" s="94"/>
      <c r="V260" s="94"/>
      <c r="W260" s="94"/>
      <c r="X260" s="94"/>
      <c r="Y260" s="94"/>
      <c r="Z260" s="94"/>
      <c r="AA260" s="94"/>
      <c r="AB260" s="94"/>
      <c r="AC260" s="173"/>
      <c r="AD260" s="73"/>
      <c r="AE260" s="117"/>
      <c r="AF260" s="117"/>
      <c r="AG260" s="117"/>
      <c r="AH260" s="117"/>
      <c r="AI260" s="117"/>
      <c r="AJ260" s="117"/>
      <c r="AK260" s="117"/>
      <c r="AL260" s="117"/>
      <c r="AM260" s="117"/>
      <c r="AN260" s="117"/>
      <c r="AO260" s="117"/>
      <c r="AP260" s="117"/>
      <c r="AQ260" s="117"/>
      <c r="AR260" s="117"/>
      <c r="AS260" s="117"/>
      <c r="AT260" s="117"/>
      <c r="AU260" s="117"/>
      <c r="AV260" s="117"/>
      <c r="AW260" s="117"/>
      <c r="AX260" s="204"/>
    </row>
    <row r="261" spans="1:50" ht="25.5" customHeight="1">
      <c r="A261" s="1"/>
      <c r="C261" s="45"/>
      <c r="D261" s="22"/>
      <c r="E261" s="22"/>
      <c r="F261" s="22"/>
      <c r="G261" s="22"/>
      <c r="H261" s="22"/>
      <c r="I261" s="22"/>
      <c r="J261" s="161"/>
      <c r="K261" s="94" t="s">
        <v>350</v>
      </c>
      <c r="L261" s="94"/>
      <c r="M261" s="94"/>
      <c r="N261" s="94"/>
      <c r="O261" s="94"/>
      <c r="P261" s="94"/>
      <c r="Q261" s="94"/>
      <c r="R261" s="94"/>
      <c r="S261" s="94"/>
      <c r="T261" s="94"/>
      <c r="U261" s="94"/>
      <c r="V261" s="94"/>
      <c r="W261" s="94"/>
      <c r="X261" s="94"/>
      <c r="Y261" s="94"/>
      <c r="Z261" s="94"/>
      <c r="AA261" s="94"/>
      <c r="AB261" s="94"/>
      <c r="AC261" s="173"/>
      <c r="AD261" s="73"/>
      <c r="AE261" s="117"/>
      <c r="AF261" s="117"/>
      <c r="AG261" s="117"/>
      <c r="AH261" s="117"/>
      <c r="AI261" s="117"/>
      <c r="AJ261" s="117"/>
      <c r="AK261" s="117"/>
      <c r="AL261" s="117"/>
      <c r="AM261" s="117"/>
      <c r="AN261" s="117"/>
      <c r="AO261" s="117"/>
      <c r="AP261" s="117"/>
      <c r="AQ261" s="117"/>
      <c r="AR261" s="117"/>
      <c r="AS261" s="117"/>
      <c r="AT261" s="117"/>
      <c r="AU261" s="117"/>
      <c r="AV261" s="117"/>
      <c r="AW261" s="117"/>
      <c r="AX261" s="204"/>
    </row>
    <row r="262" spans="1:50" ht="25.5" customHeight="1">
      <c r="A262" s="1"/>
      <c r="C262" s="45"/>
      <c r="D262" s="22"/>
      <c r="E262" s="22"/>
      <c r="F262" s="22"/>
      <c r="G262" s="22"/>
      <c r="H262" s="22"/>
      <c r="I262" s="22"/>
      <c r="J262" s="161"/>
      <c r="K262" s="94" t="s">
        <v>724</v>
      </c>
      <c r="L262" s="94"/>
      <c r="M262" s="94"/>
      <c r="N262" s="94"/>
      <c r="O262" s="94"/>
      <c r="P262" s="94"/>
      <c r="Q262" s="94"/>
      <c r="R262" s="94"/>
      <c r="S262" s="94"/>
      <c r="T262" s="94"/>
      <c r="U262" s="94"/>
      <c r="V262" s="94"/>
      <c r="W262" s="94"/>
      <c r="X262" s="94"/>
      <c r="Y262" s="94"/>
      <c r="Z262" s="94"/>
      <c r="AA262" s="94"/>
      <c r="AB262" s="94"/>
      <c r="AC262" s="173"/>
      <c r="AD262" s="73"/>
      <c r="AE262" s="117"/>
      <c r="AF262" s="117"/>
      <c r="AG262" s="117"/>
      <c r="AH262" s="117"/>
      <c r="AI262" s="117"/>
      <c r="AJ262" s="117"/>
      <c r="AK262" s="117"/>
      <c r="AL262" s="117"/>
      <c r="AM262" s="117"/>
      <c r="AN262" s="117"/>
      <c r="AO262" s="117"/>
      <c r="AP262" s="117"/>
      <c r="AQ262" s="117"/>
      <c r="AR262" s="117"/>
      <c r="AS262" s="117"/>
      <c r="AT262" s="117"/>
      <c r="AU262" s="117"/>
      <c r="AV262" s="117"/>
      <c r="AW262" s="117"/>
      <c r="AX262" s="204"/>
    </row>
    <row r="263" spans="1:50" ht="25.5" customHeight="1">
      <c r="A263" s="1"/>
      <c r="C263" s="45"/>
      <c r="D263" s="22"/>
      <c r="E263" s="22"/>
      <c r="F263" s="22"/>
      <c r="G263" s="22"/>
      <c r="H263" s="22"/>
      <c r="I263" s="22"/>
      <c r="J263" s="161"/>
      <c r="K263" s="84" t="s">
        <v>715</v>
      </c>
      <c r="L263" s="84"/>
      <c r="M263" s="84"/>
      <c r="N263" s="84"/>
      <c r="O263" s="84"/>
      <c r="P263" s="84"/>
      <c r="Q263" s="84"/>
      <c r="R263" s="84"/>
      <c r="S263" s="84"/>
      <c r="T263" s="84"/>
      <c r="U263" s="84"/>
      <c r="V263" s="84"/>
      <c r="W263" s="84"/>
      <c r="X263" s="84"/>
      <c r="Y263" s="84"/>
      <c r="Z263" s="84"/>
      <c r="AA263" s="84"/>
      <c r="AB263" s="84"/>
      <c r="AC263" s="158"/>
      <c r="AD263" s="73"/>
      <c r="AE263" s="117"/>
      <c r="AF263" s="117"/>
      <c r="AG263" s="117"/>
      <c r="AH263" s="117"/>
      <c r="AI263" s="117"/>
      <c r="AJ263" s="117"/>
      <c r="AK263" s="117"/>
      <c r="AL263" s="117"/>
      <c r="AM263" s="117"/>
      <c r="AN263" s="117"/>
      <c r="AO263" s="117"/>
      <c r="AP263" s="117"/>
      <c r="AQ263" s="117"/>
      <c r="AR263" s="117"/>
      <c r="AS263" s="117"/>
      <c r="AT263" s="117"/>
      <c r="AU263" s="117"/>
      <c r="AV263" s="117"/>
      <c r="AW263" s="117"/>
      <c r="AX263" s="204"/>
    </row>
    <row r="264" spans="1:50" ht="25.5" customHeight="1">
      <c r="A264" s="1"/>
      <c r="C264" s="45"/>
      <c r="D264" s="22"/>
      <c r="E264" s="22"/>
      <c r="F264" s="22"/>
      <c r="G264" s="22"/>
      <c r="H264" s="22"/>
      <c r="I264" s="22"/>
      <c r="J264" s="161"/>
      <c r="K264" s="15"/>
      <c r="L264" s="15"/>
      <c r="M264" s="42" t="s">
        <v>725</v>
      </c>
      <c r="N264" s="94"/>
      <c r="O264" s="94"/>
      <c r="P264" s="94"/>
      <c r="Q264" s="94"/>
      <c r="R264" s="94"/>
      <c r="S264" s="94"/>
      <c r="T264" s="94"/>
      <c r="U264" s="94"/>
      <c r="V264" s="94"/>
      <c r="W264" s="94"/>
      <c r="X264" s="94"/>
      <c r="Y264" s="94"/>
      <c r="Z264" s="94"/>
      <c r="AA264" s="94"/>
      <c r="AB264" s="94"/>
      <c r="AC264" s="173"/>
      <c r="AD264" s="73" t="s">
        <v>321</v>
      </c>
      <c r="AE264" s="117"/>
      <c r="AF264" s="117"/>
      <c r="AG264" s="117"/>
      <c r="AH264" s="117"/>
      <c r="AI264" s="117"/>
      <c r="AJ264" s="117"/>
      <c r="AK264" s="117"/>
      <c r="AL264" s="117"/>
      <c r="AM264" s="117"/>
      <c r="AN264" s="117"/>
      <c r="AO264" s="117"/>
      <c r="AP264" s="117"/>
      <c r="AQ264" s="117"/>
      <c r="AR264" s="117"/>
      <c r="AS264" s="117"/>
      <c r="AT264" s="117"/>
      <c r="AU264" s="117"/>
      <c r="AV264" s="117"/>
      <c r="AW264" s="117"/>
      <c r="AX264" s="204"/>
    </row>
    <row r="265" spans="1:50" ht="25.5" customHeight="1">
      <c r="A265" s="1"/>
      <c r="C265" s="45"/>
      <c r="D265" s="22"/>
      <c r="E265" s="22"/>
      <c r="F265" s="22"/>
      <c r="G265" s="22"/>
      <c r="H265" s="22"/>
      <c r="I265" s="22"/>
      <c r="J265" s="161"/>
      <c r="K265" s="15"/>
      <c r="L265" s="15"/>
      <c r="M265" s="42" t="s">
        <v>726</v>
      </c>
      <c r="N265" s="94"/>
      <c r="O265" s="94"/>
      <c r="P265" s="94"/>
      <c r="Q265" s="94"/>
      <c r="R265" s="94"/>
      <c r="S265" s="94"/>
      <c r="T265" s="94"/>
      <c r="U265" s="94"/>
      <c r="V265" s="94"/>
      <c r="W265" s="94"/>
      <c r="X265" s="94"/>
      <c r="Y265" s="94"/>
      <c r="Z265" s="94"/>
      <c r="AA265" s="94"/>
      <c r="AB265" s="94"/>
      <c r="AC265" s="173"/>
      <c r="AD265" s="73" t="s">
        <v>321</v>
      </c>
      <c r="AE265" s="117"/>
      <c r="AF265" s="117"/>
      <c r="AG265" s="117"/>
      <c r="AH265" s="117"/>
      <c r="AI265" s="117"/>
      <c r="AJ265" s="117"/>
      <c r="AK265" s="117"/>
      <c r="AL265" s="117"/>
      <c r="AM265" s="117"/>
      <c r="AN265" s="117"/>
      <c r="AO265" s="117"/>
      <c r="AP265" s="117"/>
      <c r="AQ265" s="117"/>
      <c r="AR265" s="117"/>
      <c r="AS265" s="117"/>
      <c r="AT265" s="117"/>
      <c r="AU265" s="117"/>
      <c r="AV265" s="117"/>
      <c r="AW265" s="117"/>
      <c r="AX265" s="204"/>
    </row>
    <row r="266" spans="1:50" ht="25.5" customHeight="1">
      <c r="A266" s="1"/>
      <c r="C266" s="45"/>
      <c r="D266" s="22"/>
      <c r="E266" s="22"/>
      <c r="F266" s="22"/>
      <c r="G266" s="22"/>
      <c r="H266" s="22"/>
      <c r="I266" s="22"/>
      <c r="J266" s="161"/>
      <c r="K266" s="15"/>
      <c r="L266" s="15"/>
      <c r="M266" s="42" t="s">
        <v>727</v>
      </c>
      <c r="N266" s="94"/>
      <c r="O266" s="94"/>
      <c r="P266" s="94"/>
      <c r="Q266" s="94"/>
      <c r="R266" s="94"/>
      <c r="S266" s="94"/>
      <c r="T266" s="94"/>
      <c r="U266" s="94"/>
      <c r="V266" s="94"/>
      <c r="W266" s="94"/>
      <c r="X266" s="94"/>
      <c r="Y266" s="94"/>
      <c r="Z266" s="94"/>
      <c r="AA266" s="94"/>
      <c r="AB266" s="94"/>
      <c r="AC266" s="173"/>
      <c r="AD266" s="73" t="s">
        <v>321</v>
      </c>
      <c r="AE266" s="117"/>
      <c r="AF266" s="117"/>
      <c r="AG266" s="117"/>
      <c r="AH266" s="117"/>
      <c r="AI266" s="117"/>
      <c r="AJ266" s="117"/>
      <c r="AK266" s="117"/>
      <c r="AL266" s="117"/>
      <c r="AM266" s="117"/>
      <c r="AN266" s="117"/>
      <c r="AO266" s="117"/>
      <c r="AP266" s="117"/>
      <c r="AQ266" s="117"/>
      <c r="AR266" s="117"/>
      <c r="AS266" s="117"/>
      <c r="AT266" s="117"/>
      <c r="AU266" s="117"/>
      <c r="AV266" s="117"/>
      <c r="AW266" s="117"/>
      <c r="AX266" s="204"/>
    </row>
    <row r="267" spans="1:50" ht="25.5" customHeight="1">
      <c r="A267" s="1"/>
      <c r="C267" s="45"/>
      <c r="D267" s="22"/>
      <c r="E267" s="22"/>
      <c r="F267" s="22"/>
      <c r="G267" s="22"/>
      <c r="H267" s="22"/>
      <c r="I267" s="22"/>
      <c r="J267" s="161"/>
      <c r="K267" s="15"/>
      <c r="L267" s="15"/>
      <c r="M267" s="42" t="s">
        <v>728</v>
      </c>
      <c r="N267" s="94"/>
      <c r="O267" s="94"/>
      <c r="P267" s="94"/>
      <c r="Q267" s="94"/>
      <c r="R267" s="94"/>
      <c r="S267" s="94"/>
      <c r="T267" s="94"/>
      <c r="U267" s="94"/>
      <c r="V267" s="94"/>
      <c r="W267" s="94"/>
      <c r="X267" s="94"/>
      <c r="Y267" s="94"/>
      <c r="Z267" s="94"/>
      <c r="AA267" s="94"/>
      <c r="AB267" s="94"/>
      <c r="AC267" s="173"/>
      <c r="AD267" s="73" t="s">
        <v>321</v>
      </c>
      <c r="AE267" s="117"/>
      <c r="AF267" s="117"/>
      <c r="AG267" s="117"/>
      <c r="AH267" s="117"/>
      <c r="AI267" s="117"/>
      <c r="AJ267" s="117"/>
      <c r="AK267" s="117"/>
      <c r="AL267" s="117"/>
      <c r="AM267" s="117"/>
      <c r="AN267" s="117"/>
      <c r="AO267" s="117"/>
      <c r="AP267" s="117"/>
      <c r="AQ267" s="117"/>
      <c r="AR267" s="117"/>
      <c r="AS267" s="117"/>
      <c r="AT267" s="117"/>
      <c r="AU267" s="117"/>
      <c r="AV267" s="117"/>
      <c r="AW267" s="117"/>
      <c r="AX267" s="204"/>
    </row>
    <row r="268" spans="1:50" ht="25.5" customHeight="1">
      <c r="A268" s="1"/>
      <c r="C268" s="46"/>
      <c r="D268" s="96"/>
      <c r="E268" s="96"/>
      <c r="F268" s="96"/>
      <c r="G268" s="96"/>
      <c r="H268" s="96"/>
      <c r="I268" s="96"/>
      <c r="J268" s="162"/>
      <c r="K268" s="62"/>
      <c r="L268" s="174"/>
      <c r="M268" s="42" t="s">
        <v>729</v>
      </c>
      <c r="N268" s="94"/>
      <c r="O268" s="94"/>
      <c r="P268" s="94"/>
      <c r="Q268" s="94"/>
      <c r="R268" s="94"/>
      <c r="S268" s="94"/>
      <c r="T268" s="94"/>
      <c r="U268" s="94"/>
      <c r="V268" s="94"/>
      <c r="W268" s="94"/>
      <c r="X268" s="94"/>
      <c r="Y268" s="94"/>
      <c r="Z268" s="94"/>
      <c r="AA268" s="94"/>
      <c r="AB268" s="94"/>
      <c r="AC268" s="173"/>
      <c r="AD268" s="73" t="s">
        <v>321</v>
      </c>
      <c r="AE268" s="117"/>
      <c r="AF268" s="117"/>
      <c r="AG268" s="117"/>
      <c r="AH268" s="117"/>
      <c r="AI268" s="117"/>
      <c r="AJ268" s="117"/>
      <c r="AK268" s="117"/>
      <c r="AL268" s="117"/>
      <c r="AM268" s="117"/>
      <c r="AN268" s="117"/>
      <c r="AO268" s="117"/>
      <c r="AP268" s="117"/>
      <c r="AQ268" s="117"/>
      <c r="AR268" s="117"/>
      <c r="AS268" s="117"/>
      <c r="AT268" s="117"/>
      <c r="AU268" s="117"/>
      <c r="AV268" s="117"/>
      <c r="AW268" s="117"/>
      <c r="AX268" s="204"/>
    </row>
    <row r="269" spans="1:50" ht="34.5" customHeight="1">
      <c r="A269" s="1"/>
      <c r="C269" s="44" t="s">
        <v>79</v>
      </c>
      <c r="D269" s="95"/>
      <c r="E269" s="95"/>
      <c r="F269" s="95"/>
      <c r="G269" s="95"/>
      <c r="H269" s="95"/>
      <c r="I269" s="95"/>
      <c r="J269" s="160"/>
      <c r="K269" s="27" t="s">
        <v>323</v>
      </c>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158"/>
    </row>
    <row r="270" spans="1:50" ht="18" customHeight="1">
      <c r="A270" s="1"/>
      <c r="C270" s="45"/>
      <c r="D270" s="22"/>
      <c r="E270" s="22"/>
      <c r="F270" s="22"/>
      <c r="G270" s="22"/>
      <c r="H270" s="22"/>
      <c r="I270" s="22"/>
      <c r="J270" s="161"/>
      <c r="K270" s="33" t="s">
        <v>329</v>
      </c>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69"/>
    </row>
    <row r="271" spans="1:50" ht="18" customHeight="1">
      <c r="A271" s="1"/>
      <c r="C271" s="45"/>
      <c r="D271" s="22"/>
      <c r="E271" s="22"/>
      <c r="F271" s="22"/>
      <c r="G271" s="22"/>
      <c r="H271" s="22"/>
      <c r="I271" s="22"/>
      <c r="J271" s="161"/>
      <c r="K271" s="33" t="s">
        <v>331</v>
      </c>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69"/>
    </row>
    <row r="272" spans="1:50" ht="18" customHeight="1">
      <c r="A272" s="1"/>
      <c r="C272" s="45"/>
      <c r="D272" s="22"/>
      <c r="E272" s="22"/>
      <c r="F272" s="22"/>
      <c r="G272" s="22"/>
      <c r="H272" s="22"/>
      <c r="I272" s="22"/>
      <c r="J272" s="161"/>
      <c r="K272" s="61"/>
      <c r="L272" s="19"/>
      <c r="M272" s="185"/>
      <c r="N272" s="185"/>
      <c r="O272" s="185"/>
      <c r="P272" s="185"/>
      <c r="Q272" s="185"/>
      <c r="R272" s="185"/>
      <c r="S272" s="185"/>
      <c r="T272" s="185"/>
      <c r="U272" s="185"/>
      <c r="V272" s="185"/>
      <c r="W272" s="185"/>
      <c r="X272" s="185"/>
      <c r="Y272" s="239"/>
      <c r="Z272" s="184" t="s">
        <v>339</v>
      </c>
      <c r="AA272" s="185"/>
      <c r="AB272" s="185"/>
      <c r="AC272" s="185"/>
      <c r="AD272" s="185"/>
      <c r="AE272" s="185"/>
      <c r="AF272" s="239"/>
      <c r="AG272" s="267" t="s">
        <v>22</v>
      </c>
      <c r="AH272" s="268"/>
      <c r="AI272" s="268"/>
      <c r="AJ272" s="268"/>
      <c r="AK272" s="268"/>
      <c r="AL272" s="280"/>
      <c r="AM272" s="267" t="s">
        <v>334</v>
      </c>
      <c r="AN272" s="268"/>
      <c r="AO272" s="268"/>
      <c r="AP272" s="268"/>
      <c r="AQ272" s="268"/>
      <c r="AR272" s="280"/>
      <c r="AS272" s="267" t="s">
        <v>332</v>
      </c>
      <c r="AT272" s="268"/>
      <c r="AU272" s="268"/>
      <c r="AV272" s="268"/>
      <c r="AW272" s="268"/>
      <c r="AX272" s="280"/>
    </row>
    <row r="273" spans="1:50" ht="22.5" customHeight="1">
      <c r="A273" s="1"/>
      <c r="C273" s="45"/>
      <c r="D273" s="22"/>
      <c r="E273" s="22"/>
      <c r="F273" s="22"/>
      <c r="G273" s="22"/>
      <c r="H273" s="22"/>
      <c r="I273" s="22"/>
      <c r="J273" s="161"/>
      <c r="K273" s="61"/>
      <c r="L273" s="19"/>
      <c r="M273" s="185" t="s">
        <v>21</v>
      </c>
      <c r="N273" s="185"/>
      <c r="O273" s="185"/>
      <c r="P273" s="185"/>
      <c r="Q273" s="185"/>
      <c r="R273" s="185"/>
      <c r="S273" s="185"/>
      <c r="T273" s="185"/>
      <c r="U273" s="185"/>
      <c r="V273" s="185"/>
      <c r="W273" s="185"/>
      <c r="X273" s="185"/>
      <c r="Y273" s="239"/>
      <c r="Z273" s="184"/>
      <c r="AA273" s="185"/>
      <c r="AB273" s="185"/>
      <c r="AC273" s="185"/>
      <c r="AD273" s="185"/>
      <c r="AE273" s="185"/>
      <c r="AF273" s="239"/>
      <c r="AG273" s="267"/>
      <c r="AH273" s="268"/>
      <c r="AI273" s="268"/>
      <c r="AJ273" s="268"/>
      <c r="AK273" s="268"/>
      <c r="AL273" s="280"/>
      <c r="AM273" s="267"/>
      <c r="AN273" s="268"/>
      <c r="AO273" s="268"/>
      <c r="AP273" s="268"/>
      <c r="AQ273" s="268"/>
      <c r="AR273" s="280"/>
      <c r="AS273" s="267"/>
      <c r="AT273" s="268"/>
      <c r="AU273" s="268"/>
      <c r="AV273" s="268"/>
      <c r="AW273" s="268"/>
      <c r="AX273" s="280"/>
    </row>
    <row r="274" spans="1:50" ht="22.5" customHeight="1">
      <c r="A274" s="1"/>
      <c r="C274" s="46"/>
      <c r="D274" s="96"/>
      <c r="E274" s="96"/>
      <c r="F274" s="96"/>
      <c r="G274" s="96"/>
      <c r="H274" s="96"/>
      <c r="I274" s="96"/>
      <c r="J274" s="162"/>
      <c r="K274" s="62"/>
      <c r="L274" s="174"/>
      <c r="M274" s="184" t="s">
        <v>289</v>
      </c>
      <c r="N274" s="185"/>
      <c r="O274" s="185"/>
      <c r="P274" s="185"/>
      <c r="Q274" s="185"/>
      <c r="R274" s="185"/>
      <c r="S274" s="185"/>
      <c r="T274" s="185"/>
      <c r="U274" s="185"/>
      <c r="V274" s="185"/>
      <c r="W274" s="185"/>
      <c r="X274" s="185"/>
      <c r="Y274" s="239"/>
      <c r="Z274" s="184"/>
      <c r="AA274" s="185"/>
      <c r="AB274" s="185"/>
      <c r="AC274" s="185"/>
      <c r="AD274" s="185"/>
      <c r="AE274" s="185"/>
      <c r="AF274" s="239"/>
      <c r="AG274" s="267"/>
      <c r="AH274" s="268"/>
      <c r="AI274" s="268"/>
      <c r="AJ274" s="268"/>
      <c r="AK274" s="268"/>
      <c r="AL274" s="280"/>
      <c r="AM274" s="267"/>
      <c r="AN274" s="268"/>
      <c r="AO274" s="268"/>
      <c r="AP274" s="268"/>
      <c r="AQ274" s="268"/>
      <c r="AR274" s="280"/>
      <c r="AS274" s="267"/>
      <c r="AT274" s="268"/>
      <c r="AU274" s="268"/>
      <c r="AV274" s="268"/>
      <c r="AW274" s="268"/>
      <c r="AX274" s="280"/>
    </row>
    <row r="275" spans="1:50" ht="51" customHeight="1">
      <c r="A275" s="1"/>
      <c r="C275" s="45" t="s">
        <v>412</v>
      </c>
      <c r="D275" s="22"/>
      <c r="E275" s="22"/>
      <c r="F275" s="22"/>
      <c r="G275" s="22"/>
      <c r="H275" s="22"/>
      <c r="I275" s="22"/>
      <c r="J275" s="161"/>
      <c r="K275" s="27" t="s">
        <v>340</v>
      </c>
      <c r="L275" s="84"/>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171"/>
    </row>
    <row r="276" spans="1:50" ht="18.5" customHeight="1">
      <c r="A276" s="1"/>
      <c r="C276" s="45"/>
      <c r="D276" s="22"/>
      <c r="E276" s="22"/>
      <c r="F276" s="22"/>
      <c r="G276" s="22"/>
      <c r="H276" s="22"/>
      <c r="I276" s="22"/>
      <c r="J276" s="161"/>
      <c r="K276" s="33" t="s">
        <v>657</v>
      </c>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69"/>
    </row>
    <row r="277" spans="1:50" ht="18" customHeight="1">
      <c r="A277" s="1"/>
      <c r="C277" s="45"/>
      <c r="D277" s="22"/>
      <c r="E277" s="22"/>
      <c r="F277" s="22"/>
      <c r="G277" s="22"/>
      <c r="H277" s="22"/>
      <c r="I277" s="22"/>
      <c r="J277" s="161"/>
      <c r="K277" s="33" t="s">
        <v>658</v>
      </c>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69"/>
    </row>
    <row r="278" spans="1:50" ht="18" customHeight="1">
      <c r="A278" s="1"/>
      <c r="C278" s="45"/>
      <c r="D278" s="22"/>
      <c r="E278" s="22"/>
      <c r="F278" s="22"/>
      <c r="G278" s="22"/>
      <c r="H278" s="22"/>
      <c r="I278" s="22"/>
      <c r="J278" s="161"/>
      <c r="K278" s="33" t="s">
        <v>659</v>
      </c>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69"/>
    </row>
    <row r="279" spans="1:50" ht="18" customHeight="1">
      <c r="A279" s="1"/>
      <c r="C279" s="45"/>
      <c r="D279" s="22"/>
      <c r="E279" s="22"/>
      <c r="F279" s="22"/>
      <c r="G279" s="22"/>
      <c r="H279" s="22"/>
      <c r="I279" s="22"/>
      <c r="J279" s="161"/>
      <c r="K279" s="33" t="s">
        <v>82</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69"/>
    </row>
    <row r="280" spans="1:50" ht="18" customHeight="1">
      <c r="A280" s="1"/>
      <c r="C280" s="45"/>
      <c r="D280" s="22"/>
      <c r="E280" s="22"/>
      <c r="F280" s="22"/>
      <c r="G280" s="22"/>
      <c r="H280" s="22"/>
      <c r="I280" s="22"/>
      <c r="J280" s="161"/>
      <c r="K280" s="33" t="s">
        <v>661</v>
      </c>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69"/>
    </row>
    <row r="281" spans="1:50" ht="25.5" customHeight="1">
      <c r="A281" s="1"/>
      <c r="C281" s="45"/>
      <c r="D281" s="22"/>
      <c r="E281" s="22"/>
      <c r="F281" s="22"/>
      <c r="G281" s="22"/>
      <c r="H281" s="22"/>
      <c r="I281" s="22"/>
      <c r="J281" s="161"/>
      <c r="K281" s="40" t="s">
        <v>92</v>
      </c>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321"/>
    </row>
    <row r="282" spans="1:50" ht="27" customHeight="1">
      <c r="A282" s="1"/>
      <c r="C282" s="45"/>
      <c r="D282" s="22"/>
      <c r="E282" s="22"/>
      <c r="F282" s="22"/>
      <c r="G282" s="22"/>
      <c r="H282" s="22"/>
      <c r="I282" s="22"/>
      <c r="J282" s="161"/>
      <c r="K282" s="61"/>
      <c r="L282" s="19"/>
      <c r="M282" s="94" t="s">
        <v>252</v>
      </c>
      <c r="N282" s="94"/>
      <c r="O282" s="94"/>
      <c r="P282" s="94"/>
      <c r="Q282" s="94"/>
      <c r="R282" s="94"/>
      <c r="S282" s="94"/>
      <c r="T282" s="94"/>
      <c r="U282" s="94"/>
      <c r="V282" s="94"/>
      <c r="W282" s="94"/>
      <c r="X282" s="94"/>
      <c r="Y282" s="94"/>
      <c r="Z282" s="94"/>
      <c r="AA282" s="94"/>
      <c r="AB282" s="94"/>
      <c r="AC282" s="94"/>
      <c r="AD282" s="94"/>
      <c r="AE282" s="94"/>
      <c r="AF282" s="94"/>
      <c r="AG282" s="94"/>
      <c r="AH282" s="94"/>
      <c r="AI282" s="173"/>
      <c r="AJ282" s="73"/>
      <c r="AK282" s="117"/>
      <c r="AL282" s="117"/>
      <c r="AM282" s="117"/>
      <c r="AN282" s="117"/>
      <c r="AO282" s="117"/>
      <c r="AP282" s="117"/>
      <c r="AQ282" s="117"/>
      <c r="AR282" s="117"/>
      <c r="AS282" s="117"/>
      <c r="AT282" s="117"/>
      <c r="AU282" s="117"/>
      <c r="AV282" s="117"/>
      <c r="AW282" s="117"/>
      <c r="AX282" s="204"/>
    </row>
    <row r="283" spans="1:50" ht="27" customHeight="1">
      <c r="A283" s="1"/>
      <c r="C283" s="45"/>
      <c r="D283" s="22"/>
      <c r="E283" s="22"/>
      <c r="F283" s="22"/>
      <c r="G283" s="22"/>
      <c r="H283" s="22"/>
      <c r="I283" s="22"/>
      <c r="J283" s="161"/>
      <c r="K283" s="61"/>
      <c r="L283" s="19"/>
      <c r="M283" s="94" t="s">
        <v>160</v>
      </c>
      <c r="N283" s="94"/>
      <c r="O283" s="94"/>
      <c r="P283" s="94"/>
      <c r="Q283" s="94"/>
      <c r="R283" s="94"/>
      <c r="S283" s="94"/>
      <c r="T283" s="94"/>
      <c r="U283" s="94"/>
      <c r="V283" s="94"/>
      <c r="W283" s="94"/>
      <c r="X283" s="94"/>
      <c r="Y283" s="94"/>
      <c r="Z283" s="94"/>
      <c r="AA283" s="94"/>
      <c r="AB283" s="94"/>
      <c r="AC283" s="94"/>
      <c r="AD283" s="94"/>
      <c r="AE283" s="94"/>
      <c r="AF283" s="94"/>
      <c r="AG283" s="94"/>
      <c r="AH283" s="94"/>
      <c r="AI283" s="173"/>
      <c r="AJ283" s="73" t="s">
        <v>223</v>
      </c>
      <c r="AK283" s="117"/>
      <c r="AL283" s="117"/>
      <c r="AM283" s="117"/>
      <c r="AN283" s="117"/>
      <c r="AO283" s="117"/>
      <c r="AP283" s="117"/>
      <c r="AQ283" s="117"/>
      <c r="AR283" s="117"/>
      <c r="AS283" s="117"/>
      <c r="AT283" s="117"/>
      <c r="AU283" s="117"/>
      <c r="AV283" s="117"/>
      <c r="AW283" s="117"/>
      <c r="AX283" s="204"/>
    </row>
    <row r="284" spans="1:50" ht="27" customHeight="1">
      <c r="A284" s="1"/>
      <c r="C284" s="46"/>
      <c r="D284" s="96"/>
      <c r="E284" s="96"/>
      <c r="F284" s="96"/>
      <c r="G284" s="96"/>
      <c r="H284" s="96"/>
      <c r="I284" s="96"/>
      <c r="J284" s="162"/>
      <c r="K284" s="62"/>
      <c r="L284" s="174"/>
      <c r="M284" s="94" t="s">
        <v>257</v>
      </c>
      <c r="N284" s="94"/>
      <c r="O284" s="94"/>
      <c r="P284" s="94"/>
      <c r="Q284" s="94"/>
      <c r="R284" s="94"/>
      <c r="S284" s="94"/>
      <c r="T284" s="94"/>
      <c r="U284" s="94"/>
      <c r="V284" s="94"/>
      <c r="W284" s="94"/>
      <c r="X284" s="94"/>
      <c r="Y284" s="94"/>
      <c r="Z284" s="94"/>
      <c r="AA284" s="94"/>
      <c r="AB284" s="94"/>
      <c r="AC284" s="94"/>
      <c r="AD284" s="94"/>
      <c r="AE284" s="94"/>
      <c r="AF284" s="94"/>
      <c r="AG284" s="94"/>
      <c r="AH284" s="94"/>
      <c r="AI284" s="173"/>
      <c r="AJ284" s="73" t="s">
        <v>225</v>
      </c>
      <c r="AK284" s="117"/>
      <c r="AL284" s="117"/>
      <c r="AM284" s="117"/>
      <c r="AN284" s="117"/>
      <c r="AO284" s="117"/>
      <c r="AP284" s="117"/>
      <c r="AQ284" s="117"/>
      <c r="AR284" s="117"/>
      <c r="AS284" s="117"/>
      <c r="AT284" s="117"/>
      <c r="AU284" s="117"/>
      <c r="AV284" s="117"/>
      <c r="AW284" s="117"/>
      <c r="AX284" s="204"/>
    </row>
    <row r="285" spans="1:50" s="1" customFormat="1" ht="36" customHeight="1">
      <c r="A285" s="1"/>
      <c r="B285" s="1"/>
      <c r="C285" s="44" t="s">
        <v>582</v>
      </c>
      <c r="D285" s="95"/>
      <c r="E285" s="95"/>
      <c r="F285" s="95"/>
      <c r="G285" s="95"/>
      <c r="H285" s="95"/>
      <c r="I285" s="95"/>
      <c r="J285" s="160"/>
      <c r="K285" s="27" t="s">
        <v>695</v>
      </c>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158"/>
    </row>
    <row r="286" spans="1:50" s="1" customFormat="1" ht="18.5" customHeight="1">
      <c r="A286" s="1"/>
      <c r="B286" s="1"/>
      <c r="C286" s="45"/>
      <c r="D286" s="22"/>
      <c r="E286" s="22"/>
      <c r="F286" s="22"/>
      <c r="G286" s="22"/>
      <c r="H286" s="22"/>
      <c r="I286" s="22"/>
      <c r="J286" s="161"/>
      <c r="K286" s="15"/>
      <c r="L286" s="15"/>
      <c r="M286" s="7"/>
      <c r="N286" s="8" t="s">
        <v>404</v>
      </c>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308"/>
    </row>
    <row r="287" spans="1:50" s="1" customFormat="1" ht="18.5" customHeight="1">
      <c r="A287" s="1"/>
      <c r="B287" s="1"/>
      <c r="C287" s="45"/>
      <c r="D287" s="22"/>
      <c r="E287" s="22"/>
      <c r="F287" s="22"/>
      <c r="G287" s="22"/>
      <c r="H287" s="22"/>
      <c r="I287" s="22"/>
      <c r="J287" s="161"/>
      <c r="K287" s="15"/>
      <c r="L287" s="15"/>
      <c r="M287" s="7"/>
      <c r="N287" s="8" t="s">
        <v>229</v>
      </c>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308"/>
    </row>
    <row r="288" spans="1:50" s="1" customFormat="1" ht="18.5" customHeight="1">
      <c r="A288" s="1"/>
      <c r="B288" s="1"/>
      <c r="C288" s="45"/>
      <c r="D288" s="22"/>
      <c r="E288" s="22"/>
      <c r="F288" s="22"/>
      <c r="G288" s="22"/>
      <c r="H288" s="22"/>
      <c r="I288" s="22"/>
      <c r="J288" s="161"/>
      <c r="K288" s="15"/>
      <c r="L288" s="15"/>
      <c r="M288" s="7"/>
      <c r="N288" s="8" t="s">
        <v>115</v>
      </c>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308"/>
    </row>
    <row r="289" spans="1:50" s="1" customFormat="1" ht="20.5" customHeight="1">
      <c r="A289" s="1"/>
      <c r="B289" s="1"/>
      <c r="C289" s="46"/>
      <c r="D289" s="96"/>
      <c r="E289" s="96"/>
      <c r="F289" s="96"/>
      <c r="G289" s="96"/>
      <c r="H289" s="96"/>
      <c r="I289" s="96"/>
      <c r="J289" s="162"/>
      <c r="K289" s="15"/>
      <c r="L289" s="15"/>
      <c r="M289" s="90"/>
      <c r="N289" s="58" t="s">
        <v>456</v>
      </c>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170"/>
    </row>
    <row r="290" spans="1:50" ht="24" customHeight="1">
      <c r="A290" s="1"/>
      <c r="C290" s="54" t="s">
        <v>131</v>
      </c>
      <c r="D290" s="102"/>
      <c r="E290" s="128"/>
      <c r="F290" s="31" t="s">
        <v>295</v>
      </c>
      <c r="G290" s="87"/>
      <c r="H290" s="87"/>
      <c r="I290" s="87"/>
      <c r="J290" s="87"/>
      <c r="K290" s="87"/>
      <c r="L290" s="87"/>
      <c r="M290" s="87"/>
      <c r="N290" s="167"/>
      <c r="O290" s="31" t="s">
        <v>622</v>
      </c>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167"/>
    </row>
    <row r="291" spans="1:50" ht="51" customHeight="1">
      <c r="A291" s="1"/>
      <c r="C291" s="55"/>
      <c r="D291" s="57"/>
      <c r="E291" s="129"/>
      <c r="F291" s="32" t="s">
        <v>304</v>
      </c>
      <c r="G291" s="88"/>
      <c r="H291" s="88"/>
      <c r="I291" s="88"/>
      <c r="J291" s="88"/>
      <c r="K291" s="88"/>
      <c r="L291" s="88"/>
      <c r="M291" s="88"/>
      <c r="N291" s="168"/>
      <c r="O291" s="193" t="s">
        <v>212</v>
      </c>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324"/>
    </row>
    <row r="292" spans="1:50" ht="21" customHeight="1">
      <c r="A292" s="1"/>
      <c r="C292" s="55"/>
      <c r="D292" s="57"/>
      <c r="E292" s="129"/>
      <c r="F292" s="33"/>
      <c r="G292" s="11"/>
      <c r="H292" s="11"/>
      <c r="I292" s="11"/>
      <c r="J292" s="11"/>
      <c r="K292" s="11"/>
      <c r="L292" s="11"/>
      <c r="M292" s="11"/>
      <c r="N292" s="169"/>
      <c r="O292" s="33" t="s">
        <v>341</v>
      </c>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69"/>
    </row>
    <row r="293" spans="1:50" ht="21" customHeight="1">
      <c r="A293" s="1"/>
      <c r="C293" s="55"/>
      <c r="D293" s="57"/>
      <c r="E293" s="129"/>
      <c r="F293" s="34"/>
      <c r="G293" s="58"/>
      <c r="H293" s="58"/>
      <c r="I293" s="58"/>
      <c r="J293" s="58"/>
      <c r="K293" s="58"/>
      <c r="L293" s="58"/>
      <c r="M293" s="58"/>
      <c r="N293" s="170"/>
      <c r="O293" s="34" t="s">
        <v>345</v>
      </c>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170"/>
    </row>
    <row r="294" spans="1:50" ht="28.5" customHeight="1">
      <c r="A294" s="1"/>
      <c r="C294" s="55"/>
      <c r="D294" s="57"/>
      <c r="E294" s="129"/>
      <c r="F294" s="32" t="s">
        <v>253</v>
      </c>
      <c r="G294" s="88"/>
      <c r="H294" s="88"/>
      <c r="I294" s="88"/>
      <c r="J294" s="88"/>
      <c r="K294" s="88"/>
      <c r="L294" s="88"/>
      <c r="M294" s="88"/>
      <c r="N294" s="88"/>
      <c r="O294" s="194" t="s">
        <v>307</v>
      </c>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325"/>
    </row>
    <row r="295" spans="1:50" ht="18.75" customHeight="1">
      <c r="A295" s="1"/>
      <c r="C295" s="55"/>
      <c r="D295" s="57"/>
      <c r="E295" s="129"/>
      <c r="F295" s="33"/>
      <c r="G295" s="11"/>
      <c r="H295" s="11"/>
      <c r="I295" s="11"/>
      <c r="J295" s="11"/>
      <c r="K295" s="11"/>
      <c r="L295" s="11"/>
      <c r="M295" s="11"/>
      <c r="N295" s="11"/>
      <c r="O295" s="33" t="s">
        <v>346</v>
      </c>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69"/>
    </row>
    <row r="296" spans="1:50" ht="28.5" customHeight="1">
      <c r="A296" s="1"/>
      <c r="C296" s="55"/>
      <c r="D296" s="57"/>
      <c r="E296" s="129"/>
      <c r="F296" s="34"/>
      <c r="G296" s="58"/>
      <c r="H296" s="58"/>
      <c r="I296" s="58"/>
      <c r="J296" s="58"/>
      <c r="K296" s="58"/>
      <c r="L296" s="58"/>
      <c r="M296" s="58"/>
      <c r="N296" s="58"/>
      <c r="O296" s="41" t="s">
        <v>145</v>
      </c>
      <c r="P296" s="93"/>
      <c r="Q296" s="93"/>
      <c r="R296" s="93"/>
      <c r="S296" s="93"/>
      <c r="T296" s="93"/>
      <c r="U296" s="93"/>
      <c r="V296" s="93"/>
      <c r="W296" s="93"/>
      <c r="X296" s="93"/>
      <c r="Y296" s="93"/>
      <c r="Z296" s="93"/>
      <c r="AA296" s="93"/>
      <c r="AB296" s="93"/>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307"/>
    </row>
    <row r="297" spans="1:50" ht="57" customHeight="1">
      <c r="A297" s="1"/>
      <c r="C297" s="55"/>
      <c r="D297" s="57"/>
      <c r="E297" s="129"/>
      <c r="F297" s="136" t="s">
        <v>616</v>
      </c>
      <c r="G297" s="142"/>
      <c r="H297" s="142"/>
      <c r="I297" s="142"/>
      <c r="J297" s="142"/>
      <c r="K297" s="142"/>
      <c r="L297" s="142"/>
      <c r="M297" s="142"/>
      <c r="N297" s="188"/>
      <c r="O297" s="27" t="s">
        <v>702</v>
      </c>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158"/>
    </row>
    <row r="298" spans="1:50" ht="69" customHeight="1">
      <c r="A298" s="1"/>
      <c r="C298" s="56"/>
      <c r="D298" s="103"/>
      <c r="E298" s="130"/>
      <c r="F298" s="137"/>
      <c r="G298" s="143"/>
      <c r="H298" s="143"/>
      <c r="I298" s="143"/>
      <c r="J298" s="143"/>
      <c r="K298" s="143"/>
      <c r="L298" s="143"/>
      <c r="M298" s="143"/>
      <c r="N298" s="189"/>
      <c r="O298" s="41" t="s">
        <v>348</v>
      </c>
      <c r="P298" s="93"/>
      <c r="Q298" s="93"/>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307"/>
    </row>
    <row r="299" spans="1:50" ht="75" customHeight="1">
      <c r="A299" s="1"/>
      <c r="C299" s="55"/>
      <c r="D299" s="57"/>
      <c r="E299" s="129"/>
      <c r="F299" s="27" t="s">
        <v>379</v>
      </c>
      <c r="G299" s="84"/>
      <c r="H299" s="84"/>
      <c r="I299" s="84"/>
      <c r="J299" s="84"/>
      <c r="K299" s="84"/>
      <c r="L299" s="84"/>
      <c r="M299" s="84"/>
      <c r="N299" s="158"/>
      <c r="O299" s="27" t="s">
        <v>34</v>
      </c>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158"/>
    </row>
    <row r="300" spans="1:50" ht="87" customHeight="1">
      <c r="A300" s="1"/>
      <c r="C300" s="55"/>
      <c r="D300" s="57"/>
      <c r="E300" s="129"/>
      <c r="F300" s="28"/>
      <c r="G300" s="85"/>
      <c r="H300" s="85"/>
      <c r="I300" s="85"/>
      <c r="J300" s="85"/>
      <c r="K300" s="85"/>
      <c r="L300" s="85"/>
      <c r="M300" s="85"/>
      <c r="N300" s="159"/>
      <c r="O300" s="41" t="s">
        <v>351</v>
      </c>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307"/>
    </row>
    <row r="301" spans="1:50" ht="51" customHeight="1">
      <c r="A301" s="1"/>
      <c r="C301" s="55"/>
      <c r="D301" s="57"/>
      <c r="E301" s="129"/>
      <c r="F301" s="138" t="s">
        <v>730</v>
      </c>
      <c r="G301" s="144"/>
      <c r="H301" s="144"/>
      <c r="I301" s="144"/>
      <c r="J301" s="144"/>
      <c r="K301" s="144"/>
      <c r="L301" s="144"/>
      <c r="M301" s="144"/>
      <c r="N301" s="190"/>
      <c r="O301" s="95" t="s">
        <v>650</v>
      </c>
      <c r="P301" s="95"/>
      <c r="Q301" s="95"/>
      <c r="R301" s="95"/>
      <c r="S301" s="95"/>
      <c r="T301" s="95"/>
      <c r="U301" s="160"/>
      <c r="V301" s="27" t="s">
        <v>214</v>
      </c>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158"/>
    </row>
    <row r="302" spans="1:50" ht="20.149999999999999" customHeight="1">
      <c r="A302" s="1"/>
      <c r="C302" s="55"/>
      <c r="D302" s="57"/>
      <c r="E302" s="129"/>
      <c r="F302" s="139"/>
      <c r="G302" s="145"/>
      <c r="H302" s="145"/>
      <c r="I302" s="145"/>
      <c r="J302" s="145"/>
      <c r="K302" s="145"/>
      <c r="L302" s="145"/>
      <c r="M302" s="145"/>
      <c r="N302" s="191"/>
      <c r="O302" s="22"/>
      <c r="P302" s="22"/>
      <c r="Q302" s="22"/>
      <c r="R302" s="22"/>
      <c r="S302" s="22"/>
      <c r="T302" s="22"/>
      <c r="U302" s="161"/>
      <c r="V302" s="33" t="s">
        <v>70</v>
      </c>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69"/>
    </row>
    <row r="303" spans="1:50" ht="18.75" customHeight="1">
      <c r="A303" s="1"/>
      <c r="C303" s="55"/>
      <c r="D303" s="57"/>
      <c r="E303" s="129"/>
      <c r="F303" s="139"/>
      <c r="G303" s="145"/>
      <c r="H303" s="145"/>
      <c r="I303" s="145"/>
      <c r="J303" s="145"/>
      <c r="K303" s="145"/>
      <c r="L303" s="145"/>
      <c r="M303" s="145"/>
      <c r="N303" s="191"/>
      <c r="O303" s="22"/>
      <c r="P303" s="22"/>
      <c r="Q303" s="22"/>
      <c r="R303" s="22"/>
      <c r="S303" s="22"/>
      <c r="T303" s="22"/>
      <c r="U303" s="161"/>
      <c r="V303" s="33" t="s">
        <v>280</v>
      </c>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69"/>
    </row>
    <row r="304" spans="1:50" ht="18.75" customHeight="1">
      <c r="A304" s="1"/>
      <c r="C304" s="55"/>
      <c r="D304" s="57"/>
      <c r="E304" s="129"/>
      <c r="F304" s="139"/>
      <c r="G304" s="145"/>
      <c r="H304" s="145"/>
      <c r="I304" s="145"/>
      <c r="J304" s="145"/>
      <c r="K304" s="145"/>
      <c r="L304" s="145"/>
      <c r="M304" s="145"/>
      <c r="N304" s="191"/>
      <c r="O304" s="22"/>
      <c r="P304" s="22"/>
      <c r="Q304" s="22"/>
      <c r="R304" s="22"/>
      <c r="S304" s="22"/>
      <c r="T304" s="22"/>
      <c r="U304" s="161"/>
      <c r="V304" s="33" t="s">
        <v>282</v>
      </c>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69"/>
    </row>
    <row r="305" spans="1:50" ht="18.75" customHeight="1">
      <c r="A305" s="1"/>
      <c r="C305" s="55"/>
      <c r="D305" s="57"/>
      <c r="E305" s="129"/>
      <c r="F305" s="139"/>
      <c r="G305" s="145"/>
      <c r="H305" s="145"/>
      <c r="I305" s="145"/>
      <c r="J305" s="145"/>
      <c r="K305" s="145"/>
      <c r="L305" s="145"/>
      <c r="M305" s="145"/>
      <c r="N305" s="191"/>
      <c r="O305" s="22"/>
      <c r="P305" s="22"/>
      <c r="Q305" s="22"/>
      <c r="R305" s="22"/>
      <c r="S305" s="22"/>
      <c r="T305" s="22"/>
      <c r="U305" s="161"/>
      <c r="V305" s="3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164"/>
    </row>
    <row r="306" spans="1:50" ht="30" customHeight="1">
      <c r="A306" s="1"/>
      <c r="C306" s="55"/>
      <c r="D306" s="57"/>
      <c r="E306" s="129"/>
      <c r="F306" s="139"/>
      <c r="G306" s="145"/>
      <c r="H306" s="145"/>
      <c r="I306" s="145"/>
      <c r="J306" s="145"/>
      <c r="K306" s="145"/>
      <c r="L306" s="145"/>
      <c r="M306" s="145"/>
      <c r="N306" s="191"/>
      <c r="O306" s="22"/>
      <c r="P306" s="22"/>
      <c r="Q306" s="22"/>
      <c r="R306" s="22"/>
      <c r="S306" s="22"/>
      <c r="T306" s="22"/>
      <c r="U306" s="161"/>
      <c r="V306" s="35" t="s">
        <v>216</v>
      </c>
      <c r="W306" s="89"/>
      <c r="X306" s="89"/>
      <c r="Y306" s="89"/>
      <c r="Z306" s="89"/>
      <c r="AA306" s="89"/>
      <c r="AB306" s="89"/>
      <c r="AC306" s="89"/>
      <c r="AD306" s="89"/>
      <c r="AE306" s="89"/>
      <c r="AF306" s="89"/>
      <c r="AG306" s="89"/>
      <c r="AH306" s="89"/>
      <c r="AI306" s="89"/>
      <c r="AJ306" s="89"/>
      <c r="AK306" s="89"/>
      <c r="AL306" s="89"/>
      <c r="AM306" s="89"/>
      <c r="AN306" s="89"/>
      <c r="AO306" s="89"/>
      <c r="AP306" s="89"/>
      <c r="AQ306" s="89"/>
      <c r="AR306" s="89"/>
      <c r="AS306" s="89"/>
      <c r="AT306" s="89"/>
      <c r="AU306" s="89"/>
      <c r="AV306" s="89"/>
      <c r="AW306" s="89"/>
      <c r="AX306" s="171"/>
    </row>
    <row r="307" spans="1:50" ht="18.75" customHeight="1">
      <c r="A307" s="1"/>
      <c r="C307" s="55"/>
      <c r="D307" s="57"/>
      <c r="E307" s="129"/>
      <c r="F307" s="139"/>
      <c r="G307" s="145"/>
      <c r="H307" s="145"/>
      <c r="I307" s="145"/>
      <c r="J307" s="145"/>
      <c r="K307" s="145"/>
      <c r="L307" s="145"/>
      <c r="M307" s="145"/>
      <c r="N307" s="191"/>
      <c r="O307" s="22"/>
      <c r="P307" s="22"/>
      <c r="Q307" s="22"/>
      <c r="R307" s="22"/>
      <c r="S307" s="22"/>
      <c r="T307" s="22"/>
      <c r="U307" s="161"/>
      <c r="V307" s="33" t="s">
        <v>662</v>
      </c>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69"/>
    </row>
    <row r="308" spans="1:50" ht="18.75" customHeight="1">
      <c r="A308" s="1"/>
      <c r="C308" s="55"/>
      <c r="D308" s="57"/>
      <c r="E308" s="129"/>
      <c r="F308" s="139"/>
      <c r="G308" s="145"/>
      <c r="H308" s="145"/>
      <c r="I308" s="145"/>
      <c r="J308" s="145"/>
      <c r="K308" s="145"/>
      <c r="L308" s="145"/>
      <c r="M308" s="145"/>
      <c r="N308" s="191"/>
      <c r="O308" s="22"/>
      <c r="P308" s="22"/>
      <c r="Q308" s="22"/>
      <c r="R308" s="22"/>
      <c r="S308" s="22"/>
      <c r="T308" s="22"/>
      <c r="U308" s="161"/>
      <c r="V308" s="33" t="s">
        <v>356</v>
      </c>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69"/>
    </row>
    <row r="309" spans="1:50" ht="27" customHeight="1">
      <c r="A309" s="1"/>
      <c r="C309" s="55"/>
      <c r="D309" s="57"/>
      <c r="E309" s="129"/>
      <c r="F309" s="139"/>
      <c r="G309" s="145"/>
      <c r="H309" s="145"/>
      <c r="I309" s="145"/>
      <c r="J309" s="145"/>
      <c r="K309" s="145"/>
      <c r="L309" s="145"/>
      <c r="M309" s="145"/>
      <c r="N309" s="191"/>
      <c r="O309" s="22"/>
      <c r="P309" s="22"/>
      <c r="Q309" s="22"/>
      <c r="R309" s="22"/>
      <c r="S309" s="22"/>
      <c r="T309" s="22"/>
      <c r="U309" s="161"/>
      <c r="V309" s="61"/>
      <c r="W309" s="15"/>
      <c r="X309" s="27" t="s">
        <v>218</v>
      </c>
      <c r="Y309" s="84"/>
      <c r="Z309" s="84"/>
      <c r="AA309" s="84"/>
      <c r="AB309" s="84"/>
      <c r="AC309" s="84"/>
      <c r="AD309" s="158"/>
      <c r="AE309" s="265" t="s">
        <v>663</v>
      </c>
      <c r="AF309" s="266"/>
      <c r="AG309" s="266"/>
      <c r="AH309" s="266"/>
      <c r="AI309" s="266"/>
      <c r="AJ309" s="266"/>
      <c r="AK309" s="266"/>
      <c r="AL309" s="266"/>
      <c r="AM309" s="266"/>
      <c r="AN309" s="266"/>
      <c r="AO309" s="266"/>
      <c r="AP309" s="266"/>
      <c r="AQ309" s="266"/>
      <c r="AR309" s="266"/>
      <c r="AS309" s="266"/>
      <c r="AT309" s="266"/>
      <c r="AU309" s="266"/>
      <c r="AV309" s="266"/>
      <c r="AW309" s="266"/>
      <c r="AX309" s="318"/>
    </row>
    <row r="310" spans="1:50" ht="20.25" customHeight="1">
      <c r="A310" s="1"/>
      <c r="C310" s="55"/>
      <c r="D310" s="57"/>
      <c r="E310" s="129"/>
      <c r="F310" s="139"/>
      <c r="G310" s="145"/>
      <c r="H310" s="145"/>
      <c r="I310" s="145"/>
      <c r="J310" s="145"/>
      <c r="K310" s="145"/>
      <c r="L310" s="145"/>
      <c r="M310" s="145"/>
      <c r="N310" s="191"/>
      <c r="O310" s="22"/>
      <c r="P310" s="22"/>
      <c r="Q310" s="22"/>
      <c r="R310" s="22"/>
      <c r="S310" s="22"/>
      <c r="T310" s="22"/>
      <c r="U310" s="161"/>
      <c r="V310" s="61"/>
      <c r="W310" s="15"/>
      <c r="X310" s="35"/>
      <c r="Y310" s="89"/>
      <c r="Z310" s="89"/>
      <c r="AA310" s="89"/>
      <c r="AB310" s="89"/>
      <c r="AC310" s="89"/>
      <c r="AD310" s="171"/>
      <c r="AE310" s="49" t="s">
        <v>448</v>
      </c>
      <c r="AF310" s="10"/>
      <c r="AG310" s="10"/>
      <c r="AH310" s="10"/>
      <c r="AI310" s="10"/>
      <c r="AJ310" s="10"/>
      <c r="AK310" s="10"/>
      <c r="AL310" s="10"/>
      <c r="AM310" s="10"/>
      <c r="AN310" s="10"/>
      <c r="AO310" s="10"/>
      <c r="AP310" s="10"/>
      <c r="AQ310" s="10"/>
      <c r="AR310" s="10"/>
      <c r="AS310" s="10"/>
      <c r="AT310" s="10"/>
      <c r="AU310" s="10"/>
      <c r="AV310" s="10"/>
      <c r="AW310" s="10"/>
      <c r="AX310" s="275"/>
    </row>
    <row r="311" spans="1:50" ht="27" customHeight="1">
      <c r="A311" s="1"/>
      <c r="C311" s="55"/>
      <c r="D311" s="57"/>
      <c r="E311" s="129"/>
      <c r="F311" s="139"/>
      <c r="G311" s="145"/>
      <c r="H311" s="145"/>
      <c r="I311" s="145"/>
      <c r="J311" s="145"/>
      <c r="K311" s="145"/>
      <c r="L311" s="145"/>
      <c r="M311" s="145"/>
      <c r="N311" s="191"/>
      <c r="O311" s="22"/>
      <c r="P311" s="22"/>
      <c r="Q311" s="22"/>
      <c r="R311" s="22"/>
      <c r="S311" s="22"/>
      <c r="T311" s="22"/>
      <c r="U311" s="161"/>
      <c r="V311" s="61"/>
      <c r="W311" s="15"/>
      <c r="X311" s="28"/>
      <c r="Y311" s="85"/>
      <c r="Z311" s="85"/>
      <c r="AA311" s="85"/>
      <c r="AB311" s="85"/>
      <c r="AC311" s="85"/>
      <c r="AD311" s="159"/>
      <c r="AE311" s="176" t="s">
        <v>664</v>
      </c>
      <c r="AF311" s="187"/>
      <c r="AG311" s="187"/>
      <c r="AH311" s="187"/>
      <c r="AI311" s="187"/>
      <c r="AJ311" s="187"/>
      <c r="AK311" s="187"/>
      <c r="AL311" s="187"/>
      <c r="AM311" s="187"/>
      <c r="AN311" s="187"/>
      <c r="AO311" s="187"/>
      <c r="AP311" s="187"/>
      <c r="AQ311" s="187"/>
      <c r="AR311" s="187"/>
      <c r="AS311" s="187"/>
      <c r="AT311" s="187"/>
      <c r="AU311" s="187"/>
      <c r="AV311" s="187"/>
      <c r="AW311" s="187"/>
      <c r="AX311" s="319"/>
    </row>
    <row r="312" spans="1:50" ht="66" customHeight="1">
      <c r="A312" s="1"/>
      <c r="C312" s="55"/>
      <c r="D312" s="57"/>
      <c r="E312" s="129"/>
      <c r="F312" s="139"/>
      <c r="G312" s="145"/>
      <c r="H312" s="145"/>
      <c r="I312" s="145"/>
      <c r="J312" s="145"/>
      <c r="K312" s="145"/>
      <c r="L312" s="145"/>
      <c r="M312" s="145"/>
      <c r="N312" s="191"/>
      <c r="O312" s="22"/>
      <c r="P312" s="22"/>
      <c r="Q312" s="22"/>
      <c r="R312" s="22"/>
      <c r="S312" s="22"/>
      <c r="T312" s="22"/>
      <c r="U312" s="161"/>
      <c r="V312" s="62"/>
      <c r="W312" s="105"/>
      <c r="X312" s="196" t="s">
        <v>600</v>
      </c>
      <c r="Y312" s="202"/>
      <c r="Z312" s="202"/>
      <c r="AA312" s="202"/>
      <c r="AB312" s="202"/>
      <c r="AC312" s="202"/>
      <c r="AD312" s="263"/>
      <c r="AE312" s="73" t="s">
        <v>665</v>
      </c>
      <c r="AF312" s="117"/>
      <c r="AG312" s="117"/>
      <c r="AH312" s="117"/>
      <c r="AI312" s="117"/>
      <c r="AJ312" s="117"/>
      <c r="AK312" s="117"/>
      <c r="AL312" s="117"/>
      <c r="AM312" s="117"/>
      <c r="AN312" s="117"/>
      <c r="AO312" s="117"/>
      <c r="AP312" s="117"/>
      <c r="AQ312" s="117"/>
      <c r="AR312" s="117"/>
      <c r="AS312" s="117"/>
      <c r="AT312" s="117"/>
      <c r="AU312" s="117"/>
      <c r="AV312" s="117"/>
      <c r="AW312" s="117"/>
      <c r="AX312" s="204"/>
    </row>
    <row r="313" spans="1:50" ht="18.75" customHeight="1">
      <c r="A313" s="1"/>
      <c r="C313" s="55"/>
      <c r="D313" s="57"/>
      <c r="E313" s="129"/>
      <c r="F313" s="139"/>
      <c r="G313" s="145"/>
      <c r="H313" s="145"/>
      <c r="I313" s="145"/>
      <c r="J313" s="145"/>
      <c r="K313" s="145"/>
      <c r="L313" s="145"/>
      <c r="M313" s="145"/>
      <c r="N313" s="191"/>
      <c r="O313" s="22"/>
      <c r="P313" s="22"/>
      <c r="Q313" s="22"/>
      <c r="R313" s="22"/>
      <c r="S313" s="22"/>
      <c r="T313" s="22"/>
      <c r="U313" s="161"/>
      <c r="V313" s="44" t="s">
        <v>231</v>
      </c>
      <c r="W313" s="95"/>
      <c r="X313" s="95"/>
      <c r="Y313" s="95"/>
      <c r="Z313" s="95"/>
      <c r="AA313" s="95"/>
      <c r="AB313" s="160"/>
      <c r="AC313" s="175" t="s">
        <v>558</v>
      </c>
      <c r="AD313" s="186"/>
      <c r="AE313" s="186"/>
      <c r="AF313" s="186"/>
      <c r="AG313" s="186"/>
      <c r="AH313" s="186"/>
      <c r="AI313" s="186"/>
      <c r="AJ313" s="186"/>
      <c r="AK313" s="186"/>
      <c r="AL313" s="186"/>
      <c r="AM313" s="186"/>
      <c r="AN313" s="186"/>
      <c r="AO313" s="186"/>
      <c r="AP313" s="186"/>
      <c r="AQ313" s="186"/>
      <c r="AR313" s="186"/>
      <c r="AS313" s="186"/>
      <c r="AT313" s="186"/>
      <c r="AU313" s="186"/>
      <c r="AV313" s="186"/>
      <c r="AW313" s="186"/>
      <c r="AX313" s="322"/>
    </row>
    <row r="314" spans="1:50" ht="19.5" customHeight="1">
      <c r="A314" s="1"/>
      <c r="C314" s="55"/>
      <c r="D314" s="57"/>
      <c r="E314" s="129"/>
      <c r="F314" s="139"/>
      <c r="G314" s="145"/>
      <c r="H314" s="145"/>
      <c r="I314" s="145"/>
      <c r="J314" s="145"/>
      <c r="K314" s="145"/>
      <c r="L314" s="145"/>
      <c r="M314" s="145"/>
      <c r="N314" s="191"/>
      <c r="O314" s="22"/>
      <c r="P314" s="22"/>
      <c r="Q314" s="22"/>
      <c r="R314" s="22"/>
      <c r="S314" s="22"/>
      <c r="T314" s="22"/>
      <c r="U314" s="161"/>
      <c r="V314" s="45"/>
      <c r="W314" s="22"/>
      <c r="X314" s="22"/>
      <c r="Y314" s="22"/>
      <c r="Z314" s="22"/>
      <c r="AA314" s="22"/>
      <c r="AB314" s="161"/>
      <c r="AC314" s="49" t="s">
        <v>320</v>
      </c>
      <c r="AD314" s="10"/>
      <c r="AE314" s="10"/>
      <c r="AF314" s="10"/>
      <c r="AG314" s="10"/>
      <c r="AH314" s="10"/>
      <c r="AI314" s="10"/>
      <c r="AJ314" s="10"/>
      <c r="AK314" s="10"/>
      <c r="AL314" s="10"/>
      <c r="AM314" s="10"/>
      <c r="AN314" s="10"/>
      <c r="AO314" s="10"/>
      <c r="AP314" s="10"/>
      <c r="AQ314" s="10"/>
      <c r="AR314" s="10"/>
      <c r="AS314" s="10"/>
      <c r="AT314" s="10"/>
      <c r="AU314" s="10"/>
      <c r="AV314" s="10"/>
      <c r="AW314" s="10"/>
      <c r="AX314" s="275"/>
    </row>
    <row r="315" spans="1:50" ht="18.75" customHeight="1">
      <c r="A315" s="1"/>
      <c r="C315" s="55"/>
      <c r="D315" s="57"/>
      <c r="E315" s="129"/>
      <c r="F315" s="139"/>
      <c r="G315" s="145"/>
      <c r="H315" s="145"/>
      <c r="I315" s="145"/>
      <c r="J315" s="145"/>
      <c r="K315" s="145"/>
      <c r="L315" s="145"/>
      <c r="M315" s="145"/>
      <c r="N315" s="191"/>
      <c r="O315" s="22"/>
      <c r="P315" s="22"/>
      <c r="Q315" s="22"/>
      <c r="R315" s="22"/>
      <c r="S315" s="22"/>
      <c r="T315" s="22"/>
      <c r="U315" s="161"/>
      <c r="V315" s="45"/>
      <c r="W315" s="22"/>
      <c r="X315" s="22"/>
      <c r="Y315" s="22"/>
      <c r="Z315" s="22"/>
      <c r="AA315" s="22"/>
      <c r="AB315" s="161"/>
      <c r="AC315" s="37"/>
      <c r="AD315" s="7"/>
      <c r="AE315" s="7"/>
      <c r="AF315" s="7"/>
      <c r="AG315" s="7"/>
      <c r="AH315" s="7"/>
      <c r="AI315" s="7"/>
      <c r="AJ315" s="7"/>
      <c r="AK315" s="7"/>
      <c r="AL315" s="7"/>
      <c r="AM315" s="7"/>
      <c r="AN315" s="7"/>
      <c r="AO315" s="7"/>
      <c r="AP315" s="7"/>
      <c r="AQ315" s="7"/>
      <c r="AR315" s="7"/>
      <c r="AS315" s="7"/>
      <c r="AT315" s="7"/>
      <c r="AU315" s="7"/>
      <c r="AV315" s="7"/>
      <c r="AW315" s="7"/>
      <c r="AX315" s="164"/>
    </row>
    <row r="316" spans="1:50" ht="30" customHeight="1">
      <c r="A316" s="1"/>
      <c r="C316" s="55"/>
      <c r="D316" s="57"/>
      <c r="E316" s="129"/>
      <c r="F316" s="139"/>
      <c r="G316" s="145"/>
      <c r="H316" s="145"/>
      <c r="I316" s="145"/>
      <c r="J316" s="145"/>
      <c r="K316" s="145"/>
      <c r="L316" s="145"/>
      <c r="M316" s="145"/>
      <c r="N316" s="191"/>
      <c r="O316" s="22"/>
      <c r="P316" s="22"/>
      <c r="Q316" s="22"/>
      <c r="R316" s="22"/>
      <c r="S316" s="22"/>
      <c r="T316" s="22"/>
      <c r="U316" s="161"/>
      <c r="V316" s="45"/>
      <c r="W316" s="22"/>
      <c r="X316" s="22"/>
      <c r="Y316" s="22"/>
      <c r="Z316" s="22"/>
      <c r="AA316" s="22"/>
      <c r="AB316" s="161"/>
      <c r="AC316" s="35" t="s">
        <v>357</v>
      </c>
      <c r="AD316" s="89"/>
      <c r="AE316" s="89"/>
      <c r="AF316" s="89"/>
      <c r="AG316" s="89"/>
      <c r="AH316" s="89"/>
      <c r="AI316" s="89"/>
      <c r="AJ316" s="89"/>
      <c r="AK316" s="89"/>
      <c r="AL316" s="89"/>
      <c r="AM316" s="89"/>
      <c r="AN316" s="89"/>
      <c r="AO316" s="89"/>
      <c r="AP316" s="89"/>
      <c r="AQ316" s="89"/>
      <c r="AR316" s="89"/>
      <c r="AS316" s="89"/>
      <c r="AT316" s="89"/>
      <c r="AU316" s="89"/>
      <c r="AV316" s="89"/>
      <c r="AW316" s="89"/>
      <c r="AX316" s="171"/>
    </row>
    <row r="317" spans="1:50" ht="18.75" customHeight="1">
      <c r="A317" s="1"/>
      <c r="C317" s="55"/>
      <c r="D317" s="57"/>
      <c r="E317" s="129"/>
      <c r="F317" s="139"/>
      <c r="G317" s="145"/>
      <c r="H317" s="145"/>
      <c r="I317" s="145"/>
      <c r="J317" s="145"/>
      <c r="K317" s="145"/>
      <c r="L317" s="145"/>
      <c r="M317" s="145"/>
      <c r="N317" s="191"/>
      <c r="O317" s="22"/>
      <c r="P317" s="22"/>
      <c r="Q317" s="22"/>
      <c r="R317" s="22"/>
      <c r="S317" s="22"/>
      <c r="T317" s="22"/>
      <c r="U317" s="161"/>
      <c r="V317" s="45"/>
      <c r="W317" s="22"/>
      <c r="X317" s="22"/>
      <c r="Y317" s="22"/>
      <c r="Z317" s="22"/>
      <c r="AA317" s="22"/>
      <c r="AB317" s="161"/>
      <c r="AC317" s="50" t="s">
        <v>666</v>
      </c>
      <c r="AD317" s="98"/>
      <c r="AE317" s="98"/>
      <c r="AF317" s="98"/>
      <c r="AG317" s="98"/>
      <c r="AH317" s="98"/>
      <c r="AI317" s="98"/>
      <c r="AJ317" s="98"/>
      <c r="AK317" s="98"/>
      <c r="AL317" s="98"/>
      <c r="AM317" s="98"/>
      <c r="AN317" s="98"/>
      <c r="AO317" s="98"/>
      <c r="AP317" s="98"/>
      <c r="AQ317" s="98"/>
      <c r="AR317" s="98"/>
      <c r="AS317" s="98"/>
      <c r="AT317" s="98"/>
      <c r="AU317" s="98"/>
      <c r="AV317" s="98"/>
      <c r="AW317" s="98"/>
      <c r="AX317" s="274"/>
    </row>
    <row r="318" spans="1:50" ht="33" customHeight="1">
      <c r="A318" s="1"/>
      <c r="C318" s="55"/>
      <c r="D318" s="57"/>
      <c r="E318" s="129"/>
      <c r="F318" s="139"/>
      <c r="G318" s="145"/>
      <c r="H318" s="145"/>
      <c r="I318" s="145"/>
      <c r="J318" s="145"/>
      <c r="K318" s="145"/>
      <c r="L318" s="145"/>
      <c r="M318" s="145"/>
      <c r="N318" s="191"/>
      <c r="O318" s="22"/>
      <c r="P318" s="22"/>
      <c r="Q318" s="22"/>
      <c r="R318" s="22"/>
      <c r="S318" s="22"/>
      <c r="T318" s="22"/>
      <c r="U318" s="161"/>
      <c r="V318" s="45"/>
      <c r="W318" s="22"/>
      <c r="X318" s="22"/>
      <c r="Y318" s="22"/>
      <c r="Z318" s="22"/>
      <c r="AA318" s="22"/>
      <c r="AB318" s="161"/>
      <c r="AC318" s="94" t="s">
        <v>703</v>
      </c>
      <c r="AD318" s="94"/>
      <c r="AE318" s="94"/>
      <c r="AF318" s="94"/>
      <c r="AG318" s="94"/>
      <c r="AH318" s="94"/>
      <c r="AI318" s="94"/>
      <c r="AJ318" s="94"/>
      <c r="AK318" s="94"/>
      <c r="AL318" s="94"/>
      <c r="AM318" s="94"/>
      <c r="AN318" s="173"/>
      <c r="AO318" s="31"/>
      <c r="AP318" s="87"/>
      <c r="AQ318" s="87"/>
      <c r="AR318" s="87"/>
      <c r="AS318" s="87"/>
      <c r="AT318" s="87"/>
      <c r="AU318" s="87"/>
      <c r="AV318" s="87"/>
      <c r="AW318" s="87"/>
      <c r="AX318" s="167"/>
    </row>
    <row r="319" spans="1:50" ht="33" customHeight="1">
      <c r="A319" s="1"/>
      <c r="C319" s="55"/>
      <c r="D319" s="57"/>
      <c r="E319" s="129"/>
      <c r="F319" s="139"/>
      <c r="G319" s="145"/>
      <c r="H319" s="145"/>
      <c r="I319" s="145"/>
      <c r="J319" s="145"/>
      <c r="K319" s="145"/>
      <c r="L319" s="145"/>
      <c r="M319" s="145"/>
      <c r="N319" s="191"/>
      <c r="O319" s="22"/>
      <c r="P319" s="22"/>
      <c r="Q319" s="22"/>
      <c r="R319" s="22"/>
      <c r="S319" s="22"/>
      <c r="T319" s="22"/>
      <c r="U319" s="161"/>
      <c r="V319" s="45"/>
      <c r="W319" s="22"/>
      <c r="X319" s="22"/>
      <c r="Y319" s="22"/>
      <c r="Z319" s="22"/>
      <c r="AA319" s="22"/>
      <c r="AB319" s="161"/>
      <c r="AC319" s="94" t="s">
        <v>704</v>
      </c>
      <c r="AD319" s="94"/>
      <c r="AE319" s="94"/>
      <c r="AF319" s="94"/>
      <c r="AG319" s="94"/>
      <c r="AH319" s="94"/>
      <c r="AI319" s="94"/>
      <c r="AJ319" s="94"/>
      <c r="AK319" s="94"/>
      <c r="AL319" s="94"/>
      <c r="AM319" s="94"/>
      <c r="AN319" s="173"/>
      <c r="AO319" s="73" t="s">
        <v>223</v>
      </c>
      <c r="AP319" s="117"/>
      <c r="AQ319" s="117"/>
      <c r="AR319" s="117"/>
      <c r="AS319" s="117"/>
      <c r="AT319" s="117"/>
      <c r="AU319" s="117"/>
      <c r="AV319" s="117"/>
      <c r="AW319" s="117"/>
      <c r="AX319" s="204"/>
    </row>
    <row r="320" spans="1:50" ht="33" customHeight="1">
      <c r="A320" s="1"/>
      <c r="C320" s="55"/>
      <c r="D320" s="57"/>
      <c r="E320" s="129"/>
      <c r="F320" s="139"/>
      <c r="G320" s="145"/>
      <c r="H320" s="145"/>
      <c r="I320" s="145"/>
      <c r="J320" s="145"/>
      <c r="K320" s="145"/>
      <c r="L320" s="145"/>
      <c r="M320" s="145"/>
      <c r="N320" s="191"/>
      <c r="O320" s="96"/>
      <c r="P320" s="96"/>
      <c r="Q320" s="96"/>
      <c r="R320" s="96"/>
      <c r="S320" s="96"/>
      <c r="T320" s="96"/>
      <c r="U320" s="162"/>
      <c r="V320" s="46"/>
      <c r="W320" s="96"/>
      <c r="X320" s="96"/>
      <c r="Y320" s="96"/>
      <c r="Z320" s="96"/>
      <c r="AA320" s="96"/>
      <c r="AB320" s="162"/>
      <c r="AC320" s="94" t="s">
        <v>705</v>
      </c>
      <c r="AD320" s="94"/>
      <c r="AE320" s="94"/>
      <c r="AF320" s="94"/>
      <c r="AG320" s="94"/>
      <c r="AH320" s="94"/>
      <c r="AI320" s="94"/>
      <c r="AJ320" s="94"/>
      <c r="AK320" s="94"/>
      <c r="AL320" s="94"/>
      <c r="AM320" s="94"/>
      <c r="AN320" s="173"/>
      <c r="AO320" s="73" t="s">
        <v>242</v>
      </c>
      <c r="AP320" s="117"/>
      <c r="AQ320" s="117"/>
      <c r="AR320" s="117"/>
      <c r="AS320" s="117"/>
      <c r="AT320" s="117"/>
      <c r="AU320" s="117"/>
      <c r="AV320" s="117"/>
      <c r="AW320" s="117"/>
      <c r="AX320" s="204"/>
    </row>
    <row r="321" spans="1:50" ht="60" customHeight="1">
      <c r="A321" s="1"/>
      <c r="C321" s="55"/>
      <c r="D321" s="57"/>
      <c r="E321" s="129"/>
      <c r="F321" s="139"/>
      <c r="G321" s="145"/>
      <c r="H321" s="145"/>
      <c r="I321" s="145"/>
      <c r="J321" s="145"/>
      <c r="K321" s="145"/>
      <c r="L321" s="145"/>
      <c r="M321" s="145"/>
      <c r="N321" s="191"/>
      <c r="O321" s="44" t="s">
        <v>251</v>
      </c>
      <c r="P321" s="95"/>
      <c r="Q321" s="95"/>
      <c r="R321" s="95"/>
      <c r="S321" s="95"/>
      <c r="T321" s="95"/>
      <c r="U321" s="160"/>
      <c r="V321" s="226" t="s">
        <v>245</v>
      </c>
      <c r="W321" s="235"/>
      <c r="X321" s="235"/>
      <c r="Y321" s="235"/>
      <c r="Z321" s="235"/>
      <c r="AA321" s="235"/>
      <c r="AB321" s="251"/>
      <c r="AC321" s="27" t="s">
        <v>53</v>
      </c>
      <c r="AD321" s="84"/>
      <c r="AE321" s="84"/>
      <c r="AF321" s="84"/>
      <c r="AG321" s="84"/>
      <c r="AH321" s="84"/>
      <c r="AI321" s="84"/>
      <c r="AJ321" s="84"/>
      <c r="AK321" s="84"/>
      <c r="AL321" s="84"/>
      <c r="AM321" s="84"/>
      <c r="AN321" s="84"/>
      <c r="AO321" s="84"/>
      <c r="AP321" s="84"/>
      <c r="AQ321" s="84"/>
      <c r="AR321" s="84"/>
      <c r="AS321" s="84"/>
      <c r="AT321" s="84"/>
      <c r="AU321" s="84"/>
      <c r="AV321" s="84"/>
      <c r="AW321" s="84"/>
      <c r="AX321" s="158"/>
    </row>
    <row r="322" spans="1:50" ht="22.9" customHeight="1">
      <c r="A322" s="1"/>
      <c r="C322" s="55"/>
      <c r="D322" s="57"/>
      <c r="E322" s="129"/>
      <c r="F322" s="139"/>
      <c r="G322" s="145"/>
      <c r="H322" s="145"/>
      <c r="I322" s="145"/>
      <c r="J322" s="145"/>
      <c r="K322" s="145"/>
      <c r="L322" s="145"/>
      <c r="M322" s="145"/>
      <c r="N322" s="191"/>
      <c r="O322" s="45"/>
      <c r="P322" s="22"/>
      <c r="Q322" s="22"/>
      <c r="R322" s="22"/>
      <c r="S322" s="22"/>
      <c r="T322" s="22"/>
      <c r="U322" s="161"/>
      <c r="V322" s="227"/>
      <c r="W322" s="236"/>
      <c r="X322" s="236"/>
      <c r="Y322" s="236"/>
      <c r="Z322" s="236"/>
      <c r="AA322" s="236"/>
      <c r="AB322" s="252"/>
      <c r="AC322" s="49" t="s">
        <v>233</v>
      </c>
      <c r="AD322" s="10"/>
      <c r="AE322" s="10"/>
      <c r="AF322" s="10"/>
      <c r="AG322" s="10"/>
      <c r="AH322" s="10"/>
      <c r="AI322" s="10"/>
      <c r="AJ322" s="10"/>
      <c r="AK322" s="10"/>
      <c r="AL322" s="10"/>
      <c r="AM322" s="10"/>
      <c r="AN322" s="10"/>
      <c r="AO322" s="10"/>
      <c r="AP322" s="10"/>
      <c r="AQ322" s="10"/>
      <c r="AR322" s="10"/>
      <c r="AS322" s="10"/>
      <c r="AT322" s="10"/>
      <c r="AU322" s="10"/>
      <c r="AV322" s="10"/>
      <c r="AW322" s="10"/>
      <c r="AX322" s="275"/>
    </row>
    <row r="323" spans="1:50" ht="22" customHeight="1">
      <c r="A323" s="1"/>
      <c r="C323" s="55"/>
      <c r="D323" s="57"/>
      <c r="E323" s="129"/>
      <c r="F323" s="139"/>
      <c r="G323" s="145"/>
      <c r="H323" s="145"/>
      <c r="I323" s="145"/>
      <c r="J323" s="145"/>
      <c r="K323" s="145"/>
      <c r="L323" s="145"/>
      <c r="M323" s="145"/>
      <c r="N323" s="191"/>
      <c r="O323" s="45"/>
      <c r="P323" s="22"/>
      <c r="Q323" s="22"/>
      <c r="R323" s="22"/>
      <c r="S323" s="22"/>
      <c r="T323" s="22"/>
      <c r="U323" s="161"/>
      <c r="V323" s="227"/>
      <c r="W323" s="236"/>
      <c r="X323" s="236"/>
      <c r="Y323" s="236"/>
      <c r="Z323" s="236"/>
      <c r="AA323" s="236"/>
      <c r="AB323" s="252"/>
      <c r="AC323" s="178"/>
      <c r="AD323" s="16"/>
      <c r="AE323" s="16"/>
      <c r="AF323" s="16"/>
      <c r="AG323" s="16"/>
      <c r="AH323" s="16"/>
      <c r="AI323" s="16"/>
      <c r="AJ323" s="16"/>
      <c r="AK323" s="16"/>
      <c r="AL323" s="16"/>
      <c r="AM323" s="16"/>
      <c r="AN323" s="16"/>
      <c r="AO323" s="16"/>
      <c r="AP323" s="16"/>
      <c r="AQ323" s="16"/>
      <c r="AR323" s="16"/>
      <c r="AS323" s="16"/>
      <c r="AT323" s="16"/>
      <c r="AU323" s="16"/>
      <c r="AV323" s="16"/>
      <c r="AW323" s="16"/>
      <c r="AX323" s="207"/>
    </row>
    <row r="324" spans="1:50" ht="30" customHeight="1">
      <c r="A324" s="1"/>
      <c r="C324" s="55"/>
      <c r="D324" s="57"/>
      <c r="E324" s="129"/>
      <c r="F324" s="139"/>
      <c r="G324" s="145"/>
      <c r="H324" s="145"/>
      <c r="I324" s="145"/>
      <c r="J324" s="145"/>
      <c r="K324" s="145"/>
      <c r="L324" s="145"/>
      <c r="M324" s="145"/>
      <c r="N324" s="191"/>
      <c r="O324" s="45"/>
      <c r="P324" s="22"/>
      <c r="Q324" s="22"/>
      <c r="R324" s="22"/>
      <c r="S324" s="22"/>
      <c r="T324" s="22"/>
      <c r="U324" s="161"/>
      <c r="V324" s="227"/>
      <c r="W324" s="236"/>
      <c r="X324" s="236"/>
      <c r="Y324" s="236"/>
      <c r="Z324" s="236"/>
      <c r="AA324" s="236"/>
      <c r="AB324" s="252"/>
      <c r="AC324" s="35" t="s">
        <v>357</v>
      </c>
      <c r="AD324" s="89"/>
      <c r="AE324" s="89"/>
      <c r="AF324" s="89"/>
      <c r="AG324" s="89"/>
      <c r="AH324" s="89"/>
      <c r="AI324" s="89"/>
      <c r="AJ324" s="89"/>
      <c r="AK324" s="89"/>
      <c r="AL324" s="89"/>
      <c r="AM324" s="89"/>
      <c r="AN324" s="89"/>
      <c r="AO324" s="89"/>
      <c r="AP324" s="89"/>
      <c r="AQ324" s="89"/>
      <c r="AR324" s="89"/>
      <c r="AS324" s="89"/>
      <c r="AT324" s="89"/>
      <c r="AU324" s="89"/>
      <c r="AV324" s="89"/>
      <c r="AW324" s="89"/>
      <c r="AX324" s="171"/>
    </row>
    <row r="325" spans="1:50" ht="22" customHeight="1">
      <c r="A325" s="1"/>
      <c r="C325" s="55"/>
      <c r="D325" s="57"/>
      <c r="E325" s="129"/>
      <c r="F325" s="139"/>
      <c r="G325" s="145"/>
      <c r="H325" s="145"/>
      <c r="I325" s="145"/>
      <c r="J325" s="145"/>
      <c r="K325" s="145"/>
      <c r="L325" s="145"/>
      <c r="M325" s="145"/>
      <c r="N325" s="191"/>
      <c r="O325" s="45"/>
      <c r="P325" s="22"/>
      <c r="Q325" s="22"/>
      <c r="R325" s="22"/>
      <c r="S325" s="22"/>
      <c r="T325" s="22"/>
      <c r="U325" s="161"/>
      <c r="V325" s="227"/>
      <c r="W325" s="236"/>
      <c r="X325" s="236"/>
      <c r="Y325" s="236"/>
      <c r="Z325" s="236"/>
      <c r="AA325" s="236"/>
      <c r="AB325" s="252"/>
      <c r="AC325" s="49" t="s">
        <v>207</v>
      </c>
      <c r="AD325" s="10"/>
      <c r="AE325" s="10"/>
      <c r="AF325" s="10"/>
      <c r="AG325" s="10"/>
      <c r="AH325" s="10"/>
      <c r="AI325" s="10"/>
      <c r="AJ325" s="10"/>
      <c r="AK325" s="10"/>
      <c r="AL325" s="10"/>
      <c r="AM325" s="10"/>
      <c r="AN325" s="10"/>
      <c r="AO325" s="10"/>
      <c r="AP325" s="10"/>
      <c r="AQ325" s="10"/>
      <c r="AR325" s="10"/>
      <c r="AS325" s="10"/>
      <c r="AT325" s="10"/>
      <c r="AU325" s="10"/>
      <c r="AV325" s="10"/>
      <c r="AW325" s="10"/>
      <c r="AX325" s="275"/>
    </row>
    <row r="326" spans="1:50" ht="22" customHeight="1">
      <c r="A326" s="1"/>
      <c r="C326" s="55"/>
      <c r="D326" s="57"/>
      <c r="E326" s="129"/>
      <c r="F326" s="139"/>
      <c r="G326" s="145"/>
      <c r="H326" s="145"/>
      <c r="I326" s="145"/>
      <c r="J326" s="145"/>
      <c r="K326" s="145"/>
      <c r="L326" s="145"/>
      <c r="M326" s="145"/>
      <c r="N326" s="191"/>
      <c r="O326" s="45"/>
      <c r="P326" s="22"/>
      <c r="Q326" s="22"/>
      <c r="R326" s="22"/>
      <c r="S326" s="22"/>
      <c r="T326" s="22"/>
      <c r="U326" s="161"/>
      <c r="V326" s="227"/>
      <c r="W326" s="236"/>
      <c r="X326" s="236"/>
      <c r="Y326" s="236"/>
      <c r="Z326" s="236"/>
      <c r="AA326" s="236"/>
      <c r="AB326" s="252"/>
      <c r="AC326" s="49" t="s">
        <v>326</v>
      </c>
      <c r="AD326" s="10"/>
      <c r="AE326" s="10"/>
      <c r="AF326" s="10"/>
      <c r="AG326" s="10"/>
      <c r="AH326" s="10"/>
      <c r="AI326" s="10"/>
      <c r="AJ326" s="10"/>
      <c r="AK326" s="10"/>
      <c r="AL326" s="10"/>
      <c r="AM326" s="10"/>
      <c r="AN326" s="10"/>
      <c r="AO326" s="10"/>
      <c r="AP326" s="10"/>
      <c r="AQ326" s="10"/>
      <c r="AR326" s="10"/>
      <c r="AS326" s="10"/>
      <c r="AT326" s="10"/>
      <c r="AU326" s="10"/>
      <c r="AV326" s="10"/>
      <c r="AW326" s="10"/>
      <c r="AX326" s="275"/>
    </row>
    <row r="327" spans="1:50" ht="22" customHeight="1">
      <c r="A327" s="1"/>
      <c r="C327" s="56"/>
      <c r="D327" s="103"/>
      <c r="E327" s="130"/>
      <c r="F327" s="43"/>
      <c r="G327" s="146"/>
      <c r="H327" s="146"/>
      <c r="I327" s="146"/>
      <c r="J327" s="146"/>
      <c r="K327" s="146"/>
      <c r="L327" s="146"/>
      <c r="M327" s="146"/>
      <c r="N327" s="192"/>
      <c r="O327" s="46"/>
      <c r="P327" s="96"/>
      <c r="Q327" s="96"/>
      <c r="R327" s="96"/>
      <c r="S327" s="96"/>
      <c r="T327" s="96"/>
      <c r="U327" s="162"/>
      <c r="V327" s="228"/>
      <c r="W327" s="237"/>
      <c r="X327" s="237"/>
      <c r="Y327" s="237"/>
      <c r="Z327" s="237"/>
      <c r="AA327" s="237"/>
      <c r="AB327" s="253"/>
      <c r="AC327" s="50" t="s">
        <v>235</v>
      </c>
      <c r="AD327" s="98"/>
      <c r="AE327" s="98"/>
      <c r="AF327" s="98"/>
      <c r="AG327" s="98"/>
      <c r="AH327" s="98"/>
      <c r="AI327" s="98"/>
      <c r="AJ327" s="98"/>
      <c r="AK327" s="98"/>
      <c r="AL327" s="98"/>
      <c r="AM327" s="98"/>
      <c r="AN327" s="98"/>
      <c r="AO327" s="98"/>
      <c r="AP327" s="98"/>
      <c r="AQ327" s="98"/>
      <c r="AR327" s="98"/>
      <c r="AS327" s="98"/>
      <c r="AT327" s="98"/>
      <c r="AU327" s="98"/>
      <c r="AV327" s="98"/>
      <c r="AW327" s="98"/>
      <c r="AX327" s="274"/>
    </row>
    <row r="328" spans="1:50" ht="72" customHeight="1">
      <c r="A328" s="1"/>
      <c r="C328" s="54"/>
      <c r="D328" s="102"/>
      <c r="E328" s="128"/>
      <c r="F328" s="36"/>
      <c r="G328" s="47"/>
      <c r="H328" s="47"/>
      <c r="I328" s="47"/>
      <c r="J328" s="47"/>
      <c r="K328" s="47"/>
      <c r="L328" s="47"/>
      <c r="M328" s="47"/>
      <c r="N328" s="163"/>
      <c r="O328" s="36"/>
      <c r="P328" s="47"/>
      <c r="Q328" s="47"/>
      <c r="R328" s="47"/>
      <c r="S328" s="47"/>
      <c r="T328" s="47"/>
      <c r="U328" s="163"/>
      <c r="V328" s="36"/>
      <c r="W328" s="47"/>
      <c r="X328" s="47"/>
      <c r="Y328" s="47"/>
      <c r="Z328" s="47"/>
      <c r="AA328" s="47"/>
      <c r="AB328" s="163"/>
      <c r="AC328" s="72" t="s">
        <v>218</v>
      </c>
      <c r="AD328" s="116"/>
      <c r="AE328" s="116"/>
      <c r="AF328" s="116"/>
      <c r="AG328" s="116"/>
      <c r="AH328" s="116"/>
      <c r="AI328" s="214"/>
      <c r="AJ328" s="34" t="s">
        <v>198</v>
      </c>
      <c r="AK328" s="98"/>
      <c r="AL328" s="98"/>
      <c r="AM328" s="98"/>
      <c r="AN328" s="98"/>
      <c r="AO328" s="98"/>
      <c r="AP328" s="98"/>
      <c r="AQ328" s="98"/>
      <c r="AR328" s="98"/>
      <c r="AS328" s="98"/>
      <c r="AT328" s="98"/>
      <c r="AU328" s="98"/>
      <c r="AV328" s="98"/>
      <c r="AW328" s="98"/>
      <c r="AX328" s="274"/>
    </row>
    <row r="329" spans="1:50" ht="66" customHeight="1">
      <c r="A329" s="1"/>
      <c r="C329" s="55"/>
      <c r="D329" s="57"/>
      <c r="E329" s="129"/>
      <c r="F329" s="37"/>
      <c r="G329" s="7"/>
      <c r="H329" s="7"/>
      <c r="I329" s="7"/>
      <c r="J329" s="7"/>
      <c r="K329" s="7"/>
      <c r="L329" s="7"/>
      <c r="M329" s="7"/>
      <c r="N329" s="164"/>
      <c r="O329" s="37"/>
      <c r="P329" s="7"/>
      <c r="Q329" s="7"/>
      <c r="R329" s="7"/>
      <c r="S329" s="7"/>
      <c r="T329" s="7"/>
      <c r="U329" s="164"/>
      <c r="V329" s="37"/>
      <c r="W329" s="7"/>
      <c r="X329" s="7"/>
      <c r="Y329" s="7"/>
      <c r="Z329" s="7"/>
      <c r="AA329" s="7"/>
      <c r="AB329" s="164"/>
      <c r="AC329" s="42" t="s">
        <v>600</v>
      </c>
      <c r="AD329" s="94"/>
      <c r="AE329" s="94"/>
      <c r="AF329" s="94"/>
      <c r="AG329" s="94"/>
      <c r="AH329" s="94"/>
      <c r="AI329" s="173"/>
      <c r="AJ329" s="73" t="s">
        <v>602</v>
      </c>
      <c r="AK329" s="117"/>
      <c r="AL329" s="117"/>
      <c r="AM329" s="117"/>
      <c r="AN329" s="117"/>
      <c r="AO329" s="117"/>
      <c r="AP329" s="117"/>
      <c r="AQ329" s="117"/>
      <c r="AR329" s="117"/>
      <c r="AS329" s="117"/>
      <c r="AT329" s="117"/>
      <c r="AU329" s="117"/>
      <c r="AV329" s="117"/>
      <c r="AW329" s="117"/>
      <c r="AX329" s="204"/>
    </row>
    <row r="330" spans="1:50" ht="63" customHeight="1">
      <c r="A330" s="9"/>
      <c r="B330" s="21"/>
      <c r="C330" s="55"/>
      <c r="D330" s="57"/>
      <c r="E330" s="129"/>
      <c r="F330" s="37"/>
      <c r="G330" s="7"/>
      <c r="H330" s="7"/>
      <c r="I330" s="7"/>
      <c r="J330" s="7"/>
      <c r="K330" s="7"/>
      <c r="L330" s="7"/>
      <c r="M330" s="7"/>
      <c r="N330" s="164"/>
      <c r="O330" s="37"/>
      <c r="P330" s="7"/>
      <c r="Q330" s="7"/>
      <c r="R330" s="7"/>
      <c r="S330" s="7"/>
      <c r="T330" s="7"/>
      <c r="U330" s="164"/>
      <c r="V330" s="37"/>
      <c r="W330" s="7"/>
      <c r="X330" s="7"/>
      <c r="Y330" s="7"/>
      <c r="Z330" s="7"/>
      <c r="AA330" s="7"/>
      <c r="AB330" s="164"/>
      <c r="AC330" s="42" t="s">
        <v>660</v>
      </c>
      <c r="AD330" s="94"/>
      <c r="AE330" s="94"/>
      <c r="AF330" s="94"/>
      <c r="AG330" s="94"/>
      <c r="AH330" s="94"/>
      <c r="AI330" s="173"/>
      <c r="AJ330" s="31" t="s">
        <v>364</v>
      </c>
      <c r="AK330" s="117"/>
      <c r="AL330" s="117"/>
      <c r="AM330" s="117"/>
      <c r="AN330" s="117"/>
      <c r="AO330" s="117"/>
      <c r="AP330" s="117"/>
      <c r="AQ330" s="117"/>
      <c r="AR330" s="117"/>
      <c r="AS330" s="117"/>
      <c r="AT330" s="117"/>
      <c r="AU330" s="117"/>
      <c r="AV330" s="117"/>
      <c r="AW330" s="117"/>
      <c r="AX330" s="204"/>
    </row>
    <row r="331" spans="1:50" ht="30" customHeight="1">
      <c r="A331" s="9"/>
      <c r="B331" s="21"/>
      <c r="C331" s="55"/>
      <c r="D331" s="57"/>
      <c r="E331" s="129"/>
      <c r="F331" s="37"/>
      <c r="G331" s="7"/>
      <c r="H331" s="7"/>
      <c r="I331" s="7"/>
      <c r="J331" s="7"/>
      <c r="K331" s="7"/>
      <c r="L331" s="7"/>
      <c r="M331" s="7"/>
      <c r="N331" s="164"/>
      <c r="O331" s="37"/>
      <c r="P331" s="7"/>
      <c r="Q331" s="7"/>
      <c r="R331" s="7"/>
      <c r="S331" s="7"/>
      <c r="T331" s="7"/>
      <c r="U331" s="164"/>
      <c r="V331" s="37"/>
      <c r="W331" s="7"/>
      <c r="X331" s="7"/>
      <c r="Y331" s="7"/>
      <c r="Z331" s="7"/>
      <c r="AA331" s="7"/>
      <c r="AB331" s="164"/>
      <c r="AC331" s="27" t="s">
        <v>143</v>
      </c>
      <c r="AD331" s="84"/>
      <c r="AE331" s="84"/>
      <c r="AF331" s="84"/>
      <c r="AG331" s="84"/>
      <c r="AH331" s="84"/>
      <c r="AI331" s="158"/>
      <c r="AJ331" s="267" t="s">
        <v>240</v>
      </c>
      <c r="AK331" s="268"/>
      <c r="AL331" s="268"/>
      <c r="AM331" s="268"/>
      <c r="AN331" s="280"/>
      <c r="AO331" s="267"/>
      <c r="AP331" s="268"/>
      <c r="AQ331" s="268"/>
      <c r="AR331" s="268"/>
      <c r="AS331" s="268"/>
      <c r="AT331" s="268"/>
      <c r="AU331" s="268"/>
      <c r="AV331" s="268"/>
      <c r="AW331" s="268"/>
      <c r="AX331" s="280"/>
    </row>
    <row r="332" spans="1:50" ht="30" customHeight="1">
      <c r="A332" s="9"/>
      <c r="B332" s="21"/>
      <c r="C332" s="55"/>
      <c r="D332" s="57"/>
      <c r="E332" s="129"/>
      <c r="F332" s="37"/>
      <c r="G332" s="7"/>
      <c r="H332" s="7"/>
      <c r="I332" s="7"/>
      <c r="J332" s="7"/>
      <c r="K332" s="7"/>
      <c r="L332" s="7"/>
      <c r="M332" s="7"/>
      <c r="N332" s="164"/>
      <c r="O332" s="37"/>
      <c r="P332" s="7"/>
      <c r="Q332" s="7"/>
      <c r="R332" s="7"/>
      <c r="S332" s="7"/>
      <c r="T332" s="7"/>
      <c r="U332" s="164"/>
      <c r="V332" s="37"/>
      <c r="W332" s="7"/>
      <c r="X332" s="7"/>
      <c r="Y332" s="7"/>
      <c r="Z332" s="7"/>
      <c r="AA332" s="7"/>
      <c r="AB332" s="164"/>
      <c r="AC332" s="28"/>
      <c r="AD332" s="85"/>
      <c r="AE332" s="85"/>
      <c r="AF332" s="85"/>
      <c r="AG332" s="85"/>
      <c r="AH332" s="85"/>
      <c r="AI332" s="159"/>
      <c r="AJ332" s="267" t="s">
        <v>243</v>
      </c>
      <c r="AK332" s="268"/>
      <c r="AL332" s="268"/>
      <c r="AM332" s="268"/>
      <c r="AN332" s="280"/>
      <c r="AO332" s="73" t="s">
        <v>223</v>
      </c>
      <c r="AP332" s="117"/>
      <c r="AQ332" s="117"/>
      <c r="AR332" s="117"/>
      <c r="AS332" s="117"/>
      <c r="AT332" s="117"/>
      <c r="AU332" s="117"/>
      <c r="AV332" s="117"/>
      <c r="AW332" s="117"/>
      <c r="AX332" s="204"/>
    </row>
    <row r="333" spans="1:50" ht="30" customHeight="1">
      <c r="A333" s="9"/>
      <c r="B333" s="21"/>
      <c r="C333" s="55"/>
      <c r="D333" s="57"/>
      <c r="E333" s="129"/>
      <c r="F333" s="37"/>
      <c r="G333" s="7"/>
      <c r="H333" s="7"/>
      <c r="I333" s="7"/>
      <c r="J333" s="7"/>
      <c r="K333" s="7"/>
      <c r="L333" s="7"/>
      <c r="M333" s="7"/>
      <c r="N333" s="164"/>
      <c r="O333" s="37"/>
      <c r="P333" s="7"/>
      <c r="Q333" s="7"/>
      <c r="R333" s="7"/>
      <c r="S333" s="7"/>
      <c r="T333" s="7"/>
      <c r="U333" s="164"/>
      <c r="V333" s="37"/>
      <c r="W333" s="7"/>
      <c r="X333" s="7"/>
      <c r="Y333" s="7"/>
      <c r="Z333" s="7"/>
      <c r="AA333" s="7"/>
      <c r="AB333" s="164"/>
      <c r="AC333" s="72" t="s">
        <v>706</v>
      </c>
      <c r="AD333" s="116"/>
      <c r="AE333" s="116"/>
      <c r="AF333" s="116"/>
      <c r="AG333" s="116"/>
      <c r="AH333" s="116"/>
      <c r="AI333" s="116"/>
      <c r="AJ333" s="116"/>
      <c r="AK333" s="116"/>
      <c r="AL333" s="116"/>
      <c r="AM333" s="116"/>
      <c r="AN333" s="214"/>
      <c r="AO333" s="73" t="s">
        <v>223</v>
      </c>
      <c r="AP333" s="117"/>
      <c r="AQ333" s="117"/>
      <c r="AR333" s="117"/>
      <c r="AS333" s="117"/>
      <c r="AT333" s="117"/>
      <c r="AU333" s="117"/>
      <c r="AV333" s="117"/>
      <c r="AW333" s="117"/>
      <c r="AX333" s="204"/>
    </row>
    <row r="334" spans="1:50" ht="30" customHeight="1">
      <c r="A334" s="9"/>
      <c r="B334" s="21"/>
      <c r="C334" s="55"/>
      <c r="D334" s="57"/>
      <c r="E334" s="129"/>
      <c r="F334" s="37"/>
      <c r="G334" s="7"/>
      <c r="H334" s="7"/>
      <c r="I334" s="7"/>
      <c r="J334" s="7"/>
      <c r="K334" s="7"/>
      <c r="L334" s="7"/>
      <c r="M334" s="7"/>
      <c r="N334" s="164"/>
      <c r="O334" s="37"/>
      <c r="P334" s="7"/>
      <c r="Q334" s="7"/>
      <c r="R334" s="7"/>
      <c r="S334" s="7"/>
      <c r="T334" s="7"/>
      <c r="U334" s="164"/>
      <c r="V334" s="229"/>
      <c r="W334" s="238"/>
      <c r="X334" s="238"/>
      <c r="Y334" s="238"/>
      <c r="Z334" s="238"/>
      <c r="AA334" s="238"/>
      <c r="AB334" s="254"/>
      <c r="AC334" s="72" t="s">
        <v>707</v>
      </c>
      <c r="AD334" s="116"/>
      <c r="AE334" s="116"/>
      <c r="AF334" s="116"/>
      <c r="AG334" s="116"/>
      <c r="AH334" s="116"/>
      <c r="AI334" s="116"/>
      <c r="AJ334" s="116"/>
      <c r="AK334" s="116"/>
      <c r="AL334" s="116"/>
      <c r="AM334" s="116"/>
      <c r="AN334" s="214"/>
      <c r="AO334" s="73" t="s">
        <v>275</v>
      </c>
      <c r="AP334" s="117"/>
      <c r="AQ334" s="117"/>
      <c r="AR334" s="117"/>
      <c r="AS334" s="117"/>
      <c r="AT334" s="117"/>
      <c r="AU334" s="117"/>
      <c r="AV334" s="117"/>
      <c r="AW334" s="117"/>
      <c r="AX334" s="204"/>
    </row>
    <row r="335" spans="1:50" ht="60" customHeight="1">
      <c r="A335" s="9"/>
      <c r="B335" s="21"/>
      <c r="C335" s="55"/>
      <c r="D335" s="57"/>
      <c r="E335" s="129"/>
      <c r="F335" s="37"/>
      <c r="G335" s="7"/>
      <c r="H335" s="7"/>
      <c r="I335" s="7"/>
      <c r="J335" s="7"/>
      <c r="K335" s="7"/>
      <c r="L335" s="7"/>
      <c r="M335" s="7"/>
      <c r="N335" s="164"/>
      <c r="O335" s="37"/>
      <c r="P335" s="7"/>
      <c r="Q335" s="7"/>
      <c r="R335" s="7"/>
      <c r="S335" s="7"/>
      <c r="T335" s="7"/>
      <c r="U335" s="164"/>
      <c r="V335" s="230" t="s">
        <v>208</v>
      </c>
      <c r="W335" s="232"/>
      <c r="X335" s="232"/>
      <c r="Y335" s="232"/>
      <c r="Z335" s="232"/>
      <c r="AA335" s="232"/>
      <c r="AB335" s="255"/>
      <c r="AC335" s="27" t="s">
        <v>296</v>
      </c>
      <c r="AD335" s="84"/>
      <c r="AE335" s="84"/>
      <c r="AF335" s="84"/>
      <c r="AG335" s="84"/>
      <c r="AH335" s="84"/>
      <c r="AI335" s="84"/>
      <c r="AJ335" s="84"/>
      <c r="AK335" s="84"/>
      <c r="AL335" s="84"/>
      <c r="AM335" s="84"/>
      <c r="AN335" s="84"/>
      <c r="AO335" s="84"/>
      <c r="AP335" s="84"/>
      <c r="AQ335" s="84"/>
      <c r="AR335" s="84"/>
      <c r="AS335" s="84"/>
      <c r="AT335" s="84"/>
      <c r="AU335" s="84"/>
      <c r="AV335" s="84"/>
      <c r="AW335" s="84"/>
      <c r="AX335" s="158"/>
    </row>
    <row r="336" spans="1:50" ht="18.75" customHeight="1">
      <c r="A336" s="9"/>
      <c r="B336" s="21"/>
      <c r="C336" s="55"/>
      <c r="D336" s="57"/>
      <c r="E336" s="129"/>
      <c r="F336" s="37"/>
      <c r="G336" s="7"/>
      <c r="H336" s="7"/>
      <c r="I336" s="7"/>
      <c r="J336" s="7"/>
      <c r="K336" s="7"/>
      <c r="L336" s="7"/>
      <c r="M336" s="7"/>
      <c r="N336" s="164"/>
      <c r="O336" s="37"/>
      <c r="P336" s="7"/>
      <c r="Q336" s="7"/>
      <c r="R336" s="7"/>
      <c r="S336" s="7"/>
      <c r="T336" s="7"/>
      <c r="U336" s="164"/>
      <c r="V336" s="35"/>
      <c r="W336" s="89"/>
      <c r="X336" s="89"/>
      <c r="Y336" s="89"/>
      <c r="Z336" s="89"/>
      <c r="AA336" s="89"/>
      <c r="AB336" s="171"/>
      <c r="AC336" s="49" t="s">
        <v>233</v>
      </c>
      <c r="AD336" s="10"/>
      <c r="AE336" s="10"/>
      <c r="AF336" s="10"/>
      <c r="AG336" s="10"/>
      <c r="AH336" s="10"/>
      <c r="AI336" s="10"/>
      <c r="AJ336" s="10"/>
      <c r="AK336" s="10"/>
      <c r="AL336" s="10"/>
      <c r="AM336" s="10"/>
      <c r="AN336" s="10"/>
      <c r="AO336" s="10"/>
      <c r="AP336" s="10"/>
      <c r="AQ336" s="10"/>
      <c r="AR336" s="10"/>
      <c r="AS336" s="10"/>
      <c r="AT336" s="10"/>
      <c r="AU336" s="10"/>
      <c r="AV336" s="10"/>
      <c r="AW336" s="10"/>
      <c r="AX336" s="275"/>
    </row>
    <row r="337" spans="1:50" ht="18.75" customHeight="1">
      <c r="A337" s="9"/>
      <c r="B337" s="21"/>
      <c r="C337" s="55"/>
      <c r="D337" s="57"/>
      <c r="E337" s="129"/>
      <c r="F337" s="37"/>
      <c r="G337" s="7"/>
      <c r="H337" s="7"/>
      <c r="I337" s="7"/>
      <c r="J337" s="7"/>
      <c r="K337" s="7"/>
      <c r="L337" s="7"/>
      <c r="M337" s="7"/>
      <c r="N337" s="164"/>
      <c r="O337" s="37"/>
      <c r="P337" s="7"/>
      <c r="Q337" s="7"/>
      <c r="R337" s="7"/>
      <c r="S337" s="7"/>
      <c r="T337" s="7"/>
      <c r="U337" s="164"/>
      <c r="V337" s="35"/>
      <c r="W337" s="89"/>
      <c r="X337" s="89"/>
      <c r="Y337" s="89"/>
      <c r="Z337" s="89"/>
      <c r="AA337" s="89"/>
      <c r="AB337" s="171"/>
      <c r="AC337" s="178"/>
      <c r="AD337" s="16"/>
      <c r="AE337" s="16"/>
      <c r="AF337" s="16"/>
      <c r="AG337" s="16"/>
      <c r="AH337" s="16"/>
      <c r="AI337" s="16"/>
      <c r="AJ337" s="16"/>
      <c r="AK337" s="16"/>
      <c r="AL337" s="16"/>
      <c r="AM337" s="16"/>
      <c r="AN337" s="16"/>
      <c r="AO337" s="16"/>
      <c r="AP337" s="16"/>
      <c r="AQ337" s="16"/>
      <c r="AR337" s="16"/>
      <c r="AS337" s="16"/>
      <c r="AT337" s="16"/>
      <c r="AU337" s="16"/>
      <c r="AV337" s="16"/>
      <c r="AW337" s="16"/>
      <c r="AX337" s="207"/>
    </row>
    <row r="338" spans="1:50" ht="30" customHeight="1">
      <c r="A338" s="9"/>
      <c r="B338" s="21"/>
      <c r="C338" s="55"/>
      <c r="D338" s="57"/>
      <c r="E338" s="129"/>
      <c r="F338" s="37"/>
      <c r="G338" s="7"/>
      <c r="H338" s="7"/>
      <c r="I338" s="7"/>
      <c r="J338" s="7"/>
      <c r="K338" s="7"/>
      <c r="L338" s="7"/>
      <c r="M338" s="7"/>
      <c r="N338" s="164"/>
      <c r="O338" s="37"/>
      <c r="P338" s="7"/>
      <c r="Q338" s="7"/>
      <c r="R338" s="7"/>
      <c r="S338" s="7"/>
      <c r="T338" s="7"/>
      <c r="U338" s="164"/>
      <c r="V338" s="35"/>
      <c r="W338" s="89"/>
      <c r="X338" s="89"/>
      <c r="Y338" s="89"/>
      <c r="Z338" s="89"/>
      <c r="AA338" s="89"/>
      <c r="AB338" s="171"/>
      <c r="AC338" s="35" t="s">
        <v>357</v>
      </c>
      <c r="AD338" s="89"/>
      <c r="AE338" s="89"/>
      <c r="AF338" s="89"/>
      <c r="AG338" s="89"/>
      <c r="AH338" s="89"/>
      <c r="AI338" s="89"/>
      <c r="AJ338" s="89"/>
      <c r="AK338" s="89"/>
      <c r="AL338" s="89"/>
      <c r="AM338" s="89"/>
      <c r="AN338" s="89"/>
      <c r="AO338" s="89"/>
      <c r="AP338" s="89"/>
      <c r="AQ338" s="89"/>
      <c r="AR338" s="89"/>
      <c r="AS338" s="89"/>
      <c r="AT338" s="89"/>
      <c r="AU338" s="89"/>
      <c r="AV338" s="89"/>
      <c r="AW338" s="89"/>
      <c r="AX338" s="171"/>
    </row>
    <row r="339" spans="1:50" ht="22.9" customHeight="1">
      <c r="A339" s="9"/>
      <c r="B339" s="21"/>
      <c r="C339" s="55"/>
      <c r="D339" s="57"/>
      <c r="E339" s="129"/>
      <c r="F339" s="37"/>
      <c r="G339" s="7"/>
      <c r="H339" s="7"/>
      <c r="I339" s="7"/>
      <c r="J339" s="7"/>
      <c r="K339" s="7"/>
      <c r="L339" s="7"/>
      <c r="M339" s="7"/>
      <c r="N339" s="164"/>
      <c r="O339" s="37"/>
      <c r="P339" s="7"/>
      <c r="Q339" s="7"/>
      <c r="R339" s="7"/>
      <c r="S339" s="7"/>
      <c r="T339" s="7"/>
      <c r="U339" s="164"/>
      <c r="V339" s="35"/>
      <c r="W339" s="89"/>
      <c r="X339" s="89"/>
      <c r="Y339" s="89"/>
      <c r="Z339" s="89"/>
      <c r="AA339" s="89"/>
      <c r="AB339" s="171"/>
      <c r="AC339" s="49" t="s">
        <v>207</v>
      </c>
      <c r="AD339" s="10"/>
      <c r="AE339" s="10"/>
      <c r="AF339" s="10"/>
      <c r="AG339" s="10"/>
      <c r="AH339" s="10"/>
      <c r="AI339" s="10"/>
      <c r="AJ339" s="10"/>
      <c r="AK339" s="10"/>
      <c r="AL339" s="10"/>
      <c r="AM339" s="10"/>
      <c r="AN339" s="10"/>
      <c r="AO339" s="10"/>
      <c r="AP339" s="10"/>
      <c r="AQ339" s="10"/>
      <c r="AR339" s="10"/>
      <c r="AS339" s="10"/>
      <c r="AT339" s="10"/>
      <c r="AU339" s="10"/>
      <c r="AV339" s="10"/>
      <c r="AW339" s="10"/>
      <c r="AX339" s="275"/>
    </row>
    <row r="340" spans="1:50" ht="22.9" customHeight="1">
      <c r="A340" s="9"/>
      <c r="B340" s="21"/>
      <c r="C340" s="55"/>
      <c r="D340" s="57"/>
      <c r="E340" s="129"/>
      <c r="F340" s="37"/>
      <c r="G340" s="7"/>
      <c r="H340" s="7"/>
      <c r="I340" s="7"/>
      <c r="J340" s="7"/>
      <c r="K340" s="7"/>
      <c r="L340" s="7"/>
      <c r="M340" s="7"/>
      <c r="N340" s="164"/>
      <c r="O340" s="37"/>
      <c r="P340" s="7"/>
      <c r="Q340" s="7"/>
      <c r="R340" s="7"/>
      <c r="S340" s="7"/>
      <c r="T340" s="7"/>
      <c r="U340" s="164"/>
      <c r="V340" s="35"/>
      <c r="W340" s="89"/>
      <c r="X340" s="89"/>
      <c r="Y340" s="89"/>
      <c r="Z340" s="89"/>
      <c r="AA340" s="89"/>
      <c r="AB340" s="171"/>
      <c r="AC340" s="49" t="s">
        <v>270</v>
      </c>
      <c r="AD340" s="10"/>
      <c r="AE340" s="10"/>
      <c r="AF340" s="10"/>
      <c r="AG340" s="10"/>
      <c r="AH340" s="10"/>
      <c r="AI340" s="10"/>
      <c r="AJ340" s="10"/>
      <c r="AK340" s="10"/>
      <c r="AL340" s="10"/>
      <c r="AM340" s="10"/>
      <c r="AN340" s="10"/>
      <c r="AO340" s="10"/>
      <c r="AP340" s="10"/>
      <c r="AQ340" s="10"/>
      <c r="AR340" s="10"/>
      <c r="AS340" s="10"/>
      <c r="AT340" s="10"/>
      <c r="AU340" s="10"/>
      <c r="AV340" s="10"/>
      <c r="AW340" s="10"/>
      <c r="AX340" s="275"/>
    </row>
    <row r="341" spans="1:50" ht="22.9" customHeight="1">
      <c r="A341" s="9"/>
      <c r="B341" s="21"/>
      <c r="C341" s="55"/>
      <c r="D341" s="57"/>
      <c r="E341" s="129"/>
      <c r="F341" s="37"/>
      <c r="G341" s="7"/>
      <c r="H341" s="7"/>
      <c r="I341" s="7"/>
      <c r="J341" s="7"/>
      <c r="K341" s="7"/>
      <c r="L341" s="7"/>
      <c r="M341" s="7"/>
      <c r="N341" s="164"/>
      <c r="O341" s="37"/>
      <c r="P341" s="7"/>
      <c r="Q341" s="7"/>
      <c r="R341" s="7"/>
      <c r="S341" s="7"/>
      <c r="T341" s="7"/>
      <c r="U341" s="164"/>
      <c r="V341" s="35"/>
      <c r="W341" s="89"/>
      <c r="X341" s="89"/>
      <c r="Y341" s="89"/>
      <c r="Z341" s="89"/>
      <c r="AA341" s="89"/>
      <c r="AB341" s="171"/>
      <c r="AC341" s="50" t="s">
        <v>149</v>
      </c>
      <c r="AD341" s="98"/>
      <c r="AE341" s="98"/>
      <c r="AF341" s="98"/>
      <c r="AG341" s="98"/>
      <c r="AH341" s="98"/>
      <c r="AI341" s="98"/>
      <c r="AJ341" s="98"/>
      <c r="AK341" s="98"/>
      <c r="AL341" s="98"/>
      <c r="AM341" s="98"/>
      <c r="AN341" s="98"/>
      <c r="AO341" s="98"/>
      <c r="AP341" s="98"/>
      <c r="AQ341" s="98"/>
      <c r="AR341" s="98"/>
      <c r="AS341" s="98"/>
      <c r="AT341" s="98"/>
      <c r="AU341" s="98"/>
      <c r="AV341" s="98"/>
      <c r="AW341" s="98"/>
      <c r="AX341" s="274"/>
    </row>
    <row r="342" spans="1:50" ht="66" customHeight="1">
      <c r="A342" s="9"/>
      <c r="B342" s="21"/>
      <c r="C342" s="55"/>
      <c r="D342" s="57"/>
      <c r="E342" s="129"/>
      <c r="F342" s="37"/>
      <c r="G342" s="7"/>
      <c r="H342" s="7"/>
      <c r="I342" s="7"/>
      <c r="J342" s="7"/>
      <c r="K342" s="7"/>
      <c r="L342" s="7"/>
      <c r="M342" s="7"/>
      <c r="N342" s="164"/>
      <c r="O342" s="37"/>
      <c r="P342" s="7"/>
      <c r="Q342" s="7"/>
      <c r="R342" s="7"/>
      <c r="S342" s="7"/>
      <c r="T342" s="7"/>
      <c r="U342" s="164"/>
      <c r="V342" s="35"/>
      <c r="W342" s="89"/>
      <c r="X342" s="89"/>
      <c r="Y342" s="89"/>
      <c r="Z342" s="89"/>
      <c r="AA342" s="89"/>
      <c r="AB342" s="171"/>
      <c r="AC342" s="72" t="s">
        <v>218</v>
      </c>
      <c r="AD342" s="116"/>
      <c r="AE342" s="116"/>
      <c r="AF342" s="116"/>
      <c r="AG342" s="116"/>
      <c r="AH342" s="116"/>
      <c r="AI342" s="214"/>
      <c r="AJ342" s="31" t="s">
        <v>198</v>
      </c>
      <c r="AK342" s="117"/>
      <c r="AL342" s="117"/>
      <c r="AM342" s="117"/>
      <c r="AN342" s="117"/>
      <c r="AO342" s="117"/>
      <c r="AP342" s="117"/>
      <c r="AQ342" s="117"/>
      <c r="AR342" s="117"/>
      <c r="AS342" s="117"/>
      <c r="AT342" s="117"/>
      <c r="AU342" s="117"/>
      <c r="AV342" s="117"/>
      <c r="AW342" s="117"/>
      <c r="AX342" s="204"/>
    </row>
    <row r="343" spans="1:50" ht="66" customHeight="1">
      <c r="A343" s="9"/>
      <c r="B343" s="21"/>
      <c r="C343" s="55"/>
      <c r="D343" s="57"/>
      <c r="E343" s="129"/>
      <c r="F343" s="37"/>
      <c r="G343" s="7"/>
      <c r="H343" s="7"/>
      <c r="I343" s="7"/>
      <c r="J343" s="7"/>
      <c r="K343" s="7"/>
      <c r="L343" s="7"/>
      <c r="M343" s="7"/>
      <c r="N343" s="164"/>
      <c r="O343" s="37"/>
      <c r="P343" s="7"/>
      <c r="Q343" s="7"/>
      <c r="R343" s="7"/>
      <c r="S343" s="7"/>
      <c r="T343" s="7"/>
      <c r="U343" s="164"/>
      <c r="V343" s="35"/>
      <c r="W343" s="89"/>
      <c r="X343" s="89"/>
      <c r="Y343" s="89"/>
      <c r="Z343" s="89"/>
      <c r="AA343" s="89"/>
      <c r="AB343" s="171"/>
      <c r="AC343" s="259" t="s">
        <v>600</v>
      </c>
      <c r="AD343" s="264"/>
      <c r="AE343" s="264"/>
      <c r="AF343" s="264"/>
      <c r="AG343" s="264"/>
      <c r="AH343" s="264"/>
      <c r="AI343" s="272"/>
      <c r="AJ343" s="73" t="s">
        <v>497</v>
      </c>
      <c r="AK343" s="117"/>
      <c r="AL343" s="117"/>
      <c r="AM343" s="117"/>
      <c r="AN343" s="117"/>
      <c r="AO343" s="117"/>
      <c r="AP343" s="117"/>
      <c r="AQ343" s="117"/>
      <c r="AR343" s="117"/>
      <c r="AS343" s="117"/>
      <c r="AT343" s="117"/>
      <c r="AU343" s="117"/>
      <c r="AV343" s="117"/>
      <c r="AW343" s="117"/>
      <c r="AX343" s="204"/>
    </row>
    <row r="344" spans="1:50" ht="78" customHeight="1">
      <c r="A344" s="9"/>
      <c r="B344" s="21"/>
      <c r="C344" s="55"/>
      <c r="D344" s="57"/>
      <c r="E344" s="129"/>
      <c r="F344" s="37"/>
      <c r="G344" s="7"/>
      <c r="H344" s="7"/>
      <c r="I344" s="7"/>
      <c r="J344" s="7"/>
      <c r="K344" s="7"/>
      <c r="L344" s="7"/>
      <c r="M344" s="7"/>
      <c r="N344" s="164"/>
      <c r="O344" s="37"/>
      <c r="P344" s="7"/>
      <c r="Q344" s="7"/>
      <c r="R344" s="7"/>
      <c r="S344" s="7"/>
      <c r="T344" s="7"/>
      <c r="U344" s="164"/>
      <c r="V344" s="35"/>
      <c r="W344" s="89"/>
      <c r="X344" s="89"/>
      <c r="Y344" s="89"/>
      <c r="Z344" s="89"/>
      <c r="AA344" s="89"/>
      <c r="AB344" s="171"/>
      <c r="AC344" s="259" t="s">
        <v>660</v>
      </c>
      <c r="AD344" s="264"/>
      <c r="AE344" s="264"/>
      <c r="AF344" s="264"/>
      <c r="AG344" s="264"/>
      <c r="AH344" s="264"/>
      <c r="AI344" s="272"/>
      <c r="AJ344" s="31" t="s">
        <v>667</v>
      </c>
      <c r="AK344" s="117"/>
      <c r="AL344" s="117"/>
      <c r="AM344" s="117"/>
      <c r="AN344" s="117"/>
      <c r="AO344" s="117"/>
      <c r="AP344" s="117"/>
      <c r="AQ344" s="117"/>
      <c r="AR344" s="117"/>
      <c r="AS344" s="117"/>
      <c r="AT344" s="117"/>
      <c r="AU344" s="117"/>
      <c r="AV344" s="117"/>
      <c r="AW344" s="117"/>
      <c r="AX344" s="204"/>
    </row>
    <row r="345" spans="1:50" ht="33" customHeight="1">
      <c r="A345" s="9"/>
      <c r="B345" s="21"/>
      <c r="C345" s="55"/>
      <c r="D345" s="57"/>
      <c r="E345" s="129"/>
      <c r="F345" s="37"/>
      <c r="G345" s="7"/>
      <c r="H345" s="7"/>
      <c r="I345" s="7"/>
      <c r="J345" s="7"/>
      <c r="K345" s="7"/>
      <c r="L345" s="7"/>
      <c r="M345" s="7"/>
      <c r="N345" s="164"/>
      <c r="O345" s="37"/>
      <c r="P345" s="7"/>
      <c r="Q345" s="7"/>
      <c r="R345" s="7"/>
      <c r="S345" s="7"/>
      <c r="T345" s="7"/>
      <c r="U345" s="164"/>
      <c r="V345" s="35"/>
      <c r="W345" s="89"/>
      <c r="X345" s="89"/>
      <c r="Y345" s="89"/>
      <c r="Z345" s="89"/>
      <c r="AA345" s="89"/>
      <c r="AB345" s="171"/>
      <c r="AC345" s="42" t="s">
        <v>708</v>
      </c>
      <c r="AD345" s="94"/>
      <c r="AE345" s="94"/>
      <c r="AF345" s="94"/>
      <c r="AG345" s="94"/>
      <c r="AH345" s="94"/>
      <c r="AI345" s="94"/>
      <c r="AJ345" s="94"/>
      <c r="AK345" s="94"/>
      <c r="AL345" s="94"/>
      <c r="AM345" s="94"/>
      <c r="AN345" s="173"/>
      <c r="AO345" s="73"/>
      <c r="AP345" s="117"/>
      <c r="AQ345" s="117"/>
      <c r="AR345" s="117"/>
      <c r="AS345" s="117"/>
      <c r="AT345" s="117"/>
      <c r="AU345" s="117"/>
      <c r="AV345" s="117"/>
      <c r="AW345" s="117"/>
      <c r="AX345" s="204"/>
    </row>
    <row r="346" spans="1:50" ht="33" customHeight="1">
      <c r="A346" s="9"/>
      <c r="B346" s="21"/>
      <c r="C346" s="55"/>
      <c r="D346" s="57"/>
      <c r="E346" s="129"/>
      <c r="F346" s="37"/>
      <c r="G346" s="7"/>
      <c r="H346" s="7"/>
      <c r="I346" s="7"/>
      <c r="J346" s="7"/>
      <c r="K346" s="7"/>
      <c r="L346" s="7"/>
      <c r="M346" s="7"/>
      <c r="N346" s="164"/>
      <c r="O346" s="37"/>
      <c r="P346" s="7"/>
      <c r="Q346" s="7"/>
      <c r="R346" s="7"/>
      <c r="S346" s="7"/>
      <c r="T346" s="7"/>
      <c r="U346" s="164"/>
      <c r="V346" s="35"/>
      <c r="W346" s="89"/>
      <c r="X346" s="89"/>
      <c r="Y346" s="89"/>
      <c r="Z346" s="89"/>
      <c r="AA346" s="89"/>
      <c r="AB346" s="171"/>
      <c r="AC346" s="42" t="s">
        <v>709</v>
      </c>
      <c r="AD346" s="94"/>
      <c r="AE346" s="94"/>
      <c r="AF346" s="94"/>
      <c r="AG346" s="94"/>
      <c r="AH346" s="94"/>
      <c r="AI346" s="94"/>
      <c r="AJ346" s="94"/>
      <c r="AK346" s="94"/>
      <c r="AL346" s="94"/>
      <c r="AM346" s="94"/>
      <c r="AN346" s="173"/>
      <c r="AO346" s="73" t="s">
        <v>223</v>
      </c>
      <c r="AP346" s="117"/>
      <c r="AQ346" s="117"/>
      <c r="AR346" s="117"/>
      <c r="AS346" s="117"/>
      <c r="AT346" s="117"/>
      <c r="AU346" s="117"/>
      <c r="AV346" s="117"/>
      <c r="AW346" s="117"/>
      <c r="AX346" s="204"/>
    </row>
    <row r="347" spans="1:50" ht="33" customHeight="1">
      <c r="A347" s="9"/>
      <c r="B347" s="21"/>
      <c r="C347" s="56"/>
      <c r="D347" s="103"/>
      <c r="E347" s="130"/>
      <c r="F347" s="38"/>
      <c r="G347" s="90"/>
      <c r="H347" s="90"/>
      <c r="I347" s="90"/>
      <c r="J347" s="90"/>
      <c r="K347" s="90"/>
      <c r="L347" s="90"/>
      <c r="M347" s="90"/>
      <c r="N347" s="165"/>
      <c r="O347" s="38"/>
      <c r="P347" s="90"/>
      <c r="Q347" s="90"/>
      <c r="R347" s="90"/>
      <c r="S347" s="90"/>
      <c r="T347" s="90"/>
      <c r="U347" s="165"/>
      <c r="V347" s="28"/>
      <c r="W347" s="85"/>
      <c r="X347" s="85"/>
      <c r="Y347" s="85"/>
      <c r="Z347" s="85"/>
      <c r="AA347" s="85"/>
      <c r="AB347" s="159"/>
      <c r="AC347" s="42" t="s">
        <v>649</v>
      </c>
      <c r="AD347" s="94"/>
      <c r="AE347" s="94"/>
      <c r="AF347" s="94"/>
      <c r="AG347" s="94"/>
      <c r="AH347" s="94"/>
      <c r="AI347" s="94"/>
      <c r="AJ347" s="94"/>
      <c r="AK347" s="94"/>
      <c r="AL347" s="94"/>
      <c r="AM347" s="94"/>
      <c r="AN347" s="173"/>
      <c r="AO347" s="73" t="s">
        <v>275</v>
      </c>
      <c r="AP347" s="117"/>
      <c r="AQ347" s="117"/>
      <c r="AR347" s="117"/>
      <c r="AS347" s="117"/>
      <c r="AT347" s="117"/>
      <c r="AU347" s="117"/>
      <c r="AV347" s="117"/>
      <c r="AW347" s="117"/>
      <c r="AX347" s="204"/>
    </row>
    <row r="348" spans="1:50" ht="18.75" customHeight="1">
      <c r="A348" s="9"/>
      <c r="B348" s="21"/>
      <c r="C348" s="57"/>
      <c r="D348" s="15"/>
      <c r="E348" s="15"/>
      <c r="F348" s="140"/>
      <c r="G348" s="140"/>
      <c r="H348" s="140"/>
      <c r="I348" s="140"/>
      <c r="J348" s="140"/>
      <c r="K348" s="140"/>
      <c r="L348" s="140"/>
      <c r="M348" s="140"/>
      <c r="N348" s="140"/>
      <c r="O348" s="140"/>
      <c r="P348" s="140"/>
      <c r="Q348" s="140"/>
      <c r="R348" s="140"/>
      <c r="S348" s="140"/>
      <c r="T348" s="140"/>
      <c r="U348" s="140"/>
      <c r="V348" s="140"/>
      <c r="W348" s="140"/>
      <c r="X348" s="140"/>
      <c r="Y348" s="240"/>
      <c r="Z348" s="240"/>
    </row>
    <row r="349" spans="1:50" s="1" customFormat="1" ht="18.5" customHeight="1">
      <c r="A349" s="9"/>
      <c r="B349" s="21"/>
      <c r="C349" s="57"/>
      <c r="D349" s="15"/>
      <c r="E349" s="15"/>
      <c r="F349" s="15"/>
      <c r="G349" s="15"/>
      <c r="H349" s="15"/>
      <c r="I349" s="15"/>
      <c r="J349" s="15"/>
      <c r="K349" s="15"/>
      <c r="L349" s="15"/>
      <c r="M349" s="15"/>
      <c r="N349" s="15"/>
      <c r="O349" s="15"/>
      <c r="P349" s="15"/>
      <c r="Q349" s="15"/>
      <c r="R349" s="15"/>
      <c r="S349" s="15"/>
      <c r="T349" s="15"/>
      <c r="U349" s="15"/>
      <c r="V349" s="15"/>
      <c r="W349" s="15"/>
      <c r="X349" s="15"/>
      <c r="Y349" s="9"/>
      <c r="Z349" s="9"/>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row>
    <row r="350" spans="1:50" ht="15.5" customHeight="1">
      <c r="A350" s="9"/>
      <c r="B350" s="21"/>
      <c r="C350" s="57"/>
      <c r="D350" s="15"/>
      <c r="E350" s="15"/>
      <c r="F350" s="15"/>
      <c r="G350" s="15"/>
      <c r="H350" s="15"/>
      <c r="I350" s="15"/>
      <c r="J350" s="15"/>
      <c r="K350" s="15"/>
      <c r="L350" s="15"/>
      <c r="M350" s="15"/>
      <c r="N350" s="15"/>
      <c r="O350" s="15"/>
      <c r="P350" s="15"/>
      <c r="Q350" s="15"/>
      <c r="R350" s="15"/>
      <c r="S350" s="15"/>
      <c r="T350" s="15"/>
      <c r="U350" s="15"/>
      <c r="V350" s="15"/>
      <c r="W350" s="15"/>
      <c r="X350" s="15"/>
    </row>
    <row r="351" spans="1:50" ht="22.9" customHeight="1">
      <c r="A351" s="10" t="s">
        <v>46</v>
      </c>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row>
    <row r="352" spans="1:50" ht="132.5" customHeight="1">
      <c r="A352" s="1"/>
      <c r="C352" s="32"/>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168"/>
    </row>
    <row r="353" spans="1:60" ht="159" customHeight="1">
      <c r="A353" s="1"/>
      <c r="C353" s="33"/>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69"/>
    </row>
    <row r="354" spans="1:60" ht="159" customHeight="1">
      <c r="A354" s="1"/>
      <c r="B354" s="1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170"/>
    </row>
    <row r="355" spans="1:60">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row>
    <row r="356" spans="1:60" ht="22.5" customHeight="1">
      <c r="A356" s="4" t="s">
        <v>108</v>
      </c>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row>
    <row r="357" spans="1:60" ht="27" customHeight="1">
      <c r="A357" s="1"/>
      <c r="C357" s="48" t="s">
        <v>137</v>
      </c>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273"/>
      <c r="BA357" s="334"/>
    </row>
    <row r="358" spans="1:60" ht="27" customHeight="1">
      <c r="A358" s="1"/>
      <c r="C358" s="59"/>
      <c r="D358" s="20"/>
      <c r="E358" s="73" t="s">
        <v>58</v>
      </c>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292"/>
      <c r="AR358" s="297"/>
      <c r="AS358" s="297"/>
      <c r="AT358" s="297"/>
      <c r="AU358" s="297"/>
      <c r="AV358" s="297"/>
      <c r="AW358" s="268" t="s">
        <v>485</v>
      </c>
      <c r="AX358" s="280"/>
      <c r="BA358" s="335"/>
      <c r="BB358" s="335"/>
      <c r="BC358" s="335"/>
      <c r="BD358" s="335"/>
      <c r="BE358" s="335"/>
      <c r="BF358" s="335"/>
      <c r="BG358" s="335"/>
      <c r="BH358" s="335"/>
    </row>
    <row r="359" spans="1:60" ht="27" customHeight="1">
      <c r="A359" s="1"/>
      <c r="C359" s="59"/>
      <c r="D359" s="20"/>
      <c r="E359" s="48" t="s">
        <v>129</v>
      </c>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73" t="s">
        <v>506</v>
      </c>
      <c r="AR359" s="117"/>
      <c r="AS359" s="117"/>
      <c r="AT359" s="117"/>
      <c r="AU359" s="117"/>
      <c r="AV359" s="117"/>
      <c r="AW359" s="117"/>
      <c r="AX359" s="204"/>
      <c r="BA359" s="335"/>
      <c r="BB359" s="335"/>
      <c r="BC359" s="335"/>
      <c r="BD359" s="335"/>
      <c r="BE359" s="335"/>
      <c r="BF359" s="335"/>
      <c r="BG359" s="335"/>
      <c r="BH359" s="335"/>
    </row>
    <row r="360" spans="1:60" ht="27" customHeight="1">
      <c r="A360" s="1"/>
      <c r="C360" s="59"/>
      <c r="D360" s="20"/>
      <c r="E360" s="60"/>
      <c r="F360" s="104"/>
      <c r="G360" s="73" t="s">
        <v>20</v>
      </c>
      <c r="H360" s="117"/>
      <c r="I360" s="117"/>
      <c r="J360" s="117"/>
      <c r="K360" s="117"/>
      <c r="L360" s="117"/>
      <c r="M360" s="117"/>
      <c r="N360" s="117"/>
      <c r="O360" s="117"/>
      <c r="P360" s="117"/>
      <c r="Q360" s="204"/>
      <c r="R360" s="73" t="s">
        <v>9</v>
      </c>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292"/>
      <c r="AR360" s="297"/>
      <c r="AS360" s="297"/>
      <c r="AT360" s="297"/>
      <c r="AU360" s="297"/>
      <c r="AV360" s="297"/>
      <c r="AW360" s="268" t="s">
        <v>485</v>
      </c>
      <c r="AX360" s="280"/>
      <c r="BA360" s="335"/>
      <c r="BB360" s="335"/>
      <c r="BC360" s="335"/>
      <c r="BD360" s="335"/>
      <c r="BE360" s="335"/>
      <c r="BF360" s="335"/>
      <c r="BG360" s="335"/>
      <c r="BH360" s="335"/>
    </row>
    <row r="361" spans="1:60" ht="27" customHeight="1">
      <c r="A361" s="1"/>
      <c r="C361" s="59"/>
      <c r="D361" s="20"/>
      <c r="E361" s="73" t="s">
        <v>151</v>
      </c>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292"/>
      <c r="AR361" s="297"/>
      <c r="AS361" s="297"/>
      <c r="AT361" s="297"/>
      <c r="AU361" s="297"/>
      <c r="AV361" s="297"/>
      <c r="AW361" s="268" t="s">
        <v>485</v>
      </c>
      <c r="AX361" s="280"/>
      <c r="BA361" s="335"/>
      <c r="BB361" s="335"/>
      <c r="BC361" s="335"/>
      <c r="BD361" s="335"/>
      <c r="BE361" s="335"/>
      <c r="BF361" s="335"/>
      <c r="BG361" s="335"/>
      <c r="BH361" s="335"/>
    </row>
    <row r="362" spans="1:60" ht="27" customHeight="1">
      <c r="A362" s="1"/>
      <c r="C362" s="59"/>
      <c r="D362" s="20"/>
      <c r="E362" s="73" t="s">
        <v>116</v>
      </c>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292"/>
      <c r="AR362" s="297"/>
      <c r="AS362" s="297"/>
      <c r="AT362" s="297"/>
      <c r="AU362" s="297"/>
      <c r="AV362" s="297"/>
      <c r="AW362" s="268" t="s">
        <v>485</v>
      </c>
      <c r="AX362" s="280"/>
      <c r="BA362" s="335"/>
      <c r="BB362" s="335"/>
      <c r="BC362" s="335"/>
      <c r="BD362" s="335"/>
      <c r="BE362" s="335"/>
      <c r="BF362" s="335"/>
      <c r="BG362" s="335"/>
      <c r="BH362" s="335"/>
    </row>
    <row r="363" spans="1:60" ht="27" customHeight="1">
      <c r="A363" s="1"/>
      <c r="C363" s="60"/>
      <c r="D363" s="104"/>
      <c r="E363" s="73" t="s">
        <v>0</v>
      </c>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292"/>
      <c r="AR363" s="297"/>
      <c r="AS363" s="297"/>
      <c r="AT363" s="297"/>
      <c r="AU363" s="297"/>
      <c r="AV363" s="297"/>
      <c r="AW363" s="268" t="s">
        <v>485</v>
      </c>
      <c r="AX363" s="280"/>
      <c r="BA363" s="335"/>
      <c r="BB363" s="335"/>
      <c r="BC363" s="335"/>
      <c r="BD363" s="335"/>
      <c r="BE363" s="335"/>
      <c r="BF363" s="335"/>
      <c r="BG363" s="335"/>
      <c r="BH363" s="335"/>
    </row>
    <row r="364" spans="1:60" ht="27" customHeight="1">
      <c r="A364" s="1"/>
      <c r="C364" s="48" t="s">
        <v>141</v>
      </c>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c r="AU364" s="97"/>
      <c r="AV364" s="97"/>
      <c r="AW364" s="97"/>
      <c r="AX364" s="273"/>
      <c r="BA364" s="335"/>
      <c r="BB364" s="335"/>
      <c r="BC364" s="335"/>
      <c r="BD364" s="335"/>
      <c r="BE364" s="335"/>
      <c r="BF364" s="335"/>
      <c r="BG364" s="335"/>
      <c r="BH364" s="335"/>
    </row>
    <row r="365" spans="1:60" ht="27" customHeight="1">
      <c r="A365" s="1"/>
      <c r="C365" s="61"/>
      <c r="D365" s="15"/>
      <c r="E365" s="31" t="s">
        <v>136</v>
      </c>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c r="AQ365" s="292"/>
      <c r="AR365" s="297"/>
      <c r="AS365" s="297"/>
      <c r="AT365" s="297"/>
      <c r="AU365" s="297"/>
      <c r="AV365" s="297"/>
      <c r="AW365" s="268" t="s">
        <v>485</v>
      </c>
      <c r="AX365" s="280"/>
      <c r="BA365" s="335"/>
      <c r="BB365" s="335"/>
      <c r="BC365" s="335"/>
      <c r="BD365" s="335"/>
      <c r="BE365" s="335"/>
      <c r="BF365" s="335"/>
      <c r="BG365" s="335"/>
      <c r="BH365" s="335"/>
    </row>
    <row r="366" spans="1:60" ht="27" customHeight="1">
      <c r="A366" s="1"/>
      <c r="C366" s="61"/>
      <c r="D366" s="15"/>
      <c r="E366" s="32" t="s">
        <v>71</v>
      </c>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168"/>
      <c r="AQ366" s="73" t="s">
        <v>506</v>
      </c>
      <c r="AR366" s="117"/>
      <c r="AS366" s="117"/>
      <c r="AT366" s="117"/>
      <c r="AU366" s="117"/>
      <c r="AV366" s="117"/>
      <c r="AW366" s="117"/>
      <c r="AX366" s="204"/>
      <c r="BA366" s="335"/>
      <c r="BB366" s="335"/>
      <c r="BC366" s="335"/>
      <c r="BD366" s="335"/>
      <c r="BE366" s="335"/>
      <c r="BF366" s="335"/>
      <c r="BG366" s="335"/>
      <c r="BH366" s="335"/>
    </row>
    <row r="367" spans="1:60" ht="27" customHeight="1">
      <c r="A367" s="1"/>
      <c r="C367" s="61"/>
      <c r="D367" s="15"/>
      <c r="E367" s="60"/>
      <c r="F367" s="104"/>
      <c r="G367" s="73" t="s">
        <v>20</v>
      </c>
      <c r="H367" s="117"/>
      <c r="I367" s="117"/>
      <c r="J367" s="117"/>
      <c r="K367" s="117"/>
      <c r="L367" s="117"/>
      <c r="M367" s="117"/>
      <c r="N367" s="117"/>
      <c r="O367" s="117"/>
      <c r="P367" s="117"/>
      <c r="Q367" s="117"/>
      <c r="R367" s="204"/>
      <c r="S367" s="73" t="s">
        <v>9</v>
      </c>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292"/>
      <c r="AR367" s="297"/>
      <c r="AS367" s="297"/>
      <c r="AT367" s="297"/>
      <c r="AU367" s="297"/>
      <c r="AV367" s="297"/>
      <c r="AW367" s="268" t="s">
        <v>485</v>
      </c>
      <c r="AX367" s="280"/>
      <c r="AY367" s="330"/>
    </row>
    <row r="368" spans="1:60" ht="27" customHeight="1">
      <c r="A368" s="1"/>
      <c r="C368" s="61"/>
      <c r="D368" s="15"/>
      <c r="E368" s="31" t="s">
        <v>148</v>
      </c>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292"/>
      <c r="AR368" s="297"/>
      <c r="AS368" s="297"/>
      <c r="AT368" s="297"/>
      <c r="AU368" s="297"/>
      <c r="AV368" s="297"/>
      <c r="AW368" s="268" t="s">
        <v>485</v>
      </c>
      <c r="AX368" s="280"/>
      <c r="AY368" s="330"/>
      <c r="BA368" s="334"/>
    </row>
    <row r="369" spans="1:61" ht="27" customHeight="1">
      <c r="A369" s="1"/>
      <c r="C369" s="61"/>
      <c r="D369" s="15"/>
      <c r="E369" s="31" t="s">
        <v>91</v>
      </c>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c r="AG369" s="87"/>
      <c r="AH369" s="87"/>
      <c r="AI369" s="87"/>
      <c r="AJ369" s="87"/>
      <c r="AK369" s="87"/>
      <c r="AL369" s="87"/>
      <c r="AM369" s="87"/>
      <c r="AN369" s="87"/>
      <c r="AO369" s="87"/>
      <c r="AP369" s="167"/>
      <c r="AQ369" s="292"/>
      <c r="AR369" s="297"/>
      <c r="AS369" s="297"/>
      <c r="AT369" s="297"/>
      <c r="AU369" s="297"/>
      <c r="AV369" s="297"/>
      <c r="AW369" s="268" t="s">
        <v>485</v>
      </c>
      <c r="AX369" s="280"/>
      <c r="BA369" s="11"/>
      <c r="BB369" s="11"/>
      <c r="BC369" s="11"/>
      <c r="BD369" s="11"/>
      <c r="BE369" s="11"/>
      <c r="BF369" s="11"/>
      <c r="BG369" s="11"/>
      <c r="BH369" s="11"/>
      <c r="BI369" s="9"/>
    </row>
    <row r="370" spans="1:61" ht="27" customHeight="1">
      <c r="A370" s="1"/>
      <c r="C370" s="62"/>
      <c r="D370" s="105"/>
      <c r="E370" s="31" t="s">
        <v>0</v>
      </c>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c r="AG370" s="87"/>
      <c r="AH370" s="87"/>
      <c r="AI370" s="87"/>
      <c r="AJ370" s="87"/>
      <c r="AK370" s="87"/>
      <c r="AL370" s="87"/>
      <c r="AM370" s="87"/>
      <c r="AN370" s="87"/>
      <c r="AO370" s="87"/>
      <c r="AP370" s="167"/>
      <c r="AQ370" s="292"/>
      <c r="AR370" s="297"/>
      <c r="AS370" s="297"/>
      <c r="AT370" s="297"/>
      <c r="AU370" s="297"/>
      <c r="AV370" s="297"/>
      <c r="AW370" s="268" t="s">
        <v>485</v>
      </c>
      <c r="AX370" s="280"/>
      <c r="BA370" s="11"/>
      <c r="BB370" s="11"/>
      <c r="BC370" s="11"/>
      <c r="BD370" s="11"/>
      <c r="BE370" s="11"/>
      <c r="BF370" s="11"/>
      <c r="BG370" s="11"/>
      <c r="BH370" s="11"/>
      <c r="BI370" s="9"/>
    </row>
    <row r="371" spans="1:61" ht="27" customHeight="1">
      <c r="A371" s="1"/>
      <c r="C371" s="32" t="s">
        <v>72</v>
      </c>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168"/>
      <c r="BA371" s="11"/>
      <c r="BB371" s="11"/>
      <c r="BC371" s="11"/>
      <c r="BD371" s="11"/>
      <c r="BE371" s="11"/>
      <c r="BF371" s="11"/>
      <c r="BG371" s="11"/>
      <c r="BH371" s="11"/>
      <c r="BI371" s="9"/>
    </row>
    <row r="372" spans="1:61" ht="27" customHeight="1">
      <c r="A372" s="1"/>
      <c r="C372" s="61"/>
      <c r="D372" s="15"/>
      <c r="E372" s="31" t="s">
        <v>41</v>
      </c>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87"/>
      <c r="AG372" s="87"/>
      <c r="AH372" s="87"/>
      <c r="AI372" s="87"/>
      <c r="AJ372" s="87"/>
      <c r="AK372" s="87"/>
      <c r="AL372" s="87"/>
      <c r="AM372" s="87"/>
      <c r="AN372" s="87"/>
      <c r="AO372" s="87"/>
      <c r="AP372" s="167"/>
      <c r="AQ372" s="292"/>
      <c r="AR372" s="297"/>
      <c r="AS372" s="297"/>
      <c r="AT372" s="297"/>
      <c r="AU372" s="297"/>
      <c r="AV372" s="297"/>
      <c r="AW372" s="268" t="s">
        <v>485</v>
      </c>
      <c r="AX372" s="280"/>
      <c r="BA372" s="11"/>
      <c r="BB372" s="11"/>
      <c r="BC372" s="11"/>
      <c r="BD372" s="11"/>
      <c r="BE372" s="11"/>
      <c r="BF372" s="11"/>
      <c r="BG372" s="11"/>
      <c r="BH372" s="11"/>
      <c r="BI372" s="9"/>
    </row>
    <row r="373" spans="1:61" ht="27" customHeight="1">
      <c r="A373" s="1"/>
      <c r="C373" s="61"/>
      <c r="D373" s="15"/>
      <c r="E373" s="32" t="s">
        <v>147</v>
      </c>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168"/>
      <c r="AQ373" s="73" t="s">
        <v>506</v>
      </c>
      <c r="AR373" s="117"/>
      <c r="AS373" s="117"/>
      <c r="AT373" s="117"/>
      <c r="AU373" s="117"/>
      <c r="AV373" s="117"/>
      <c r="AW373" s="117"/>
      <c r="AX373" s="204"/>
      <c r="BA373" s="11"/>
      <c r="BB373" s="11"/>
      <c r="BC373" s="11"/>
      <c r="BD373" s="11"/>
      <c r="BE373" s="11"/>
      <c r="BF373" s="11"/>
      <c r="BG373" s="11"/>
      <c r="BH373" s="11"/>
      <c r="BI373" s="9"/>
    </row>
    <row r="374" spans="1:61" ht="27" customHeight="1">
      <c r="A374" s="1"/>
      <c r="C374" s="61"/>
      <c r="D374" s="15"/>
      <c r="E374" s="62"/>
      <c r="F374" s="105"/>
      <c r="G374" s="31" t="s">
        <v>20</v>
      </c>
      <c r="H374" s="87"/>
      <c r="I374" s="87"/>
      <c r="J374" s="87"/>
      <c r="K374" s="87"/>
      <c r="L374" s="87"/>
      <c r="M374" s="87"/>
      <c r="N374" s="87"/>
      <c r="O374" s="87"/>
      <c r="P374" s="87"/>
      <c r="Q374" s="87"/>
      <c r="R374" s="167"/>
      <c r="S374" s="73" t="s">
        <v>9</v>
      </c>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292"/>
      <c r="AR374" s="297"/>
      <c r="AS374" s="297"/>
      <c r="AT374" s="297"/>
      <c r="AU374" s="297"/>
      <c r="AV374" s="297"/>
      <c r="AW374" s="268" t="s">
        <v>485</v>
      </c>
      <c r="AX374" s="280"/>
      <c r="BA374" s="11"/>
      <c r="BB374" s="11"/>
      <c r="BC374" s="11"/>
      <c r="BD374" s="11"/>
      <c r="BE374" s="11"/>
      <c r="BF374" s="11"/>
      <c r="BG374" s="11"/>
      <c r="BH374" s="11"/>
      <c r="BI374" s="9"/>
    </row>
    <row r="375" spans="1:61" ht="27" customHeight="1">
      <c r="A375" s="1"/>
      <c r="C375" s="61"/>
      <c r="D375" s="15"/>
      <c r="E375" s="31" t="s">
        <v>148</v>
      </c>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87"/>
      <c r="AG375" s="87"/>
      <c r="AH375" s="87"/>
      <c r="AI375" s="87"/>
      <c r="AJ375" s="87"/>
      <c r="AK375" s="87"/>
      <c r="AL375" s="87"/>
      <c r="AM375" s="87"/>
      <c r="AN375" s="87"/>
      <c r="AO375" s="87"/>
      <c r="AP375" s="167"/>
      <c r="AQ375" s="292"/>
      <c r="AR375" s="297"/>
      <c r="AS375" s="297"/>
      <c r="AT375" s="297"/>
      <c r="AU375" s="297"/>
      <c r="AV375" s="297"/>
      <c r="AW375" s="268" t="s">
        <v>485</v>
      </c>
      <c r="AX375" s="280"/>
      <c r="AY375" s="330"/>
      <c r="BA375" s="9"/>
      <c r="BB375" s="9"/>
      <c r="BC375" s="9"/>
      <c r="BD375" s="9"/>
      <c r="BE375" s="9"/>
    </row>
    <row r="376" spans="1:61" ht="45" customHeight="1">
      <c r="A376" s="1"/>
      <c r="C376" s="61"/>
      <c r="D376" s="15"/>
      <c r="E376" s="31" t="s">
        <v>150</v>
      </c>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87"/>
      <c r="AG376" s="87"/>
      <c r="AH376" s="87"/>
      <c r="AI376" s="87"/>
      <c r="AJ376" s="87"/>
      <c r="AK376" s="87"/>
      <c r="AL376" s="87"/>
      <c r="AM376" s="87"/>
      <c r="AN376" s="87"/>
      <c r="AO376" s="87"/>
      <c r="AP376" s="167"/>
      <c r="AQ376" s="292"/>
      <c r="AR376" s="297"/>
      <c r="AS376" s="297"/>
      <c r="AT376" s="297"/>
      <c r="AU376" s="297"/>
      <c r="AV376" s="297"/>
      <c r="AW376" s="268" t="s">
        <v>485</v>
      </c>
      <c r="AX376" s="280"/>
    </row>
    <row r="377" spans="1:61" ht="27" customHeight="1">
      <c r="A377" s="1"/>
      <c r="C377" s="62"/>
      <c r="D377" s="105"/>
      <c r="E377" s="31" t="s">
        <v>0</v>
      </c>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c r="AG377" s="87"/>
      <c r="AH377" s="87"/>
      <c r="AI377" s="87"/>
      <c r="AJ377" s="87"/>
      <c r="AK377" s="87"/>
      <c r="AL377" s="87"/>
      <c r="AM377" s="87"/>
      <c r="AN377" s="87"/>
      <c r="AO377" s="87"/>
      <c r="AP377" s="167"/>
      <c r="AQ377" s="292"/>
      <c r="AR377" s="297"/>
      <c r="AS377" s="297"/>
      <c r="AT377" s="297"/>
      <c r="AU377" s="297"/>
      <c r="AV377" s="297"/>
      <c r="AW377" s="268" t="s">
        <v>485</v>
      </c>
      <c r="AX377" s="280"/>
    </row>
    <row r="378" spans="1:61" ht="27" customHeight="1">
      <c r="A378" s="1"/>
      <c r="C378" s="32" t="s">
        <v>134</v>
      </c>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168"/>
    </row>
    <row r="379" spans="1:61" ht="27" customHeight="1">
      <c r="A379" s="1"/>
      <c r="C379" s="61"/>
      <c r="D379" s="15"/>
      <c r="E379" s="31" t="s">
        <v>102</v>
      </c>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c r="AG379" s="87"/>
      <c r="AH379" s="87"/>
      <c r="AI379" s="87"/>
      <c r="AJ379" s="87"/>
      <c r="AK379" s="87"/>
      <c r="AL379" s="87"/>
      <c r="AM379" s="87"/>
      <c r="AN379" s="87"/>
      <c r="AO379" s="87"/>
      <c r="AP379" s="167"/>
      <c r="AQ379" s="292"/>
      <c r="AR379" s="297"/>
      <c r="AS379" s="297"/>
      <c r="AT379" s="297"/>
      <c r="AU379" s="297"/>
      <c r="AV379" s="297"/>
      <c r="AW379" s="268" t="s">
        <v>485</v>
      </c>
      <c r="AX379" s="280"/>
    </row>
    <row r="380" spans="1:61" ht="27" customHeight="1">
      <c r="A380" s="1"/>
      <c r="C380" s="61"/>
      <c r="D380" s="15"/>
      <c r="E380" s="32" t="s">
        <v>155</v>
      </c>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168"/>
      <c r="AQ380" s="73" t="s">
        <v>506</v>
      </c>
      <c r="AR380" s="117"/>
      <c r="AS380" s="117"/>
      <c r="AT380" s="117"/>
      <c r="AU380" s="117"/>
      <c r="AV380" s="117"/>
      <c r="AW380" s="117"/>
      <c r="AX380" s="204"/>
    </row>
    <row r="381" spans="1:61" ht="27" customHeight="1">
      <c r="A381" s="1"/>
      <c r="C381" s="61"/>
      <c r="D381" s="15"/>
      <c r="E381" s="62"/>
      <c r="F381" s="105"/>
      <c r="G381" s="31" t="s">
        <v>20</v>
      </c>
      <c r="H381" s="87"/>
      <c r="I381" s="87"/>
      <c r="J381" s="87"/>
      <c r="K381" s="87"/>
      <c r="L381" s="87"/>
      <c r="M381" s="87"/>
      <c r="N381" s="87"/>
      <c r="O381" s="87"/>
      <c r="P381" s="87"/>
      <c r="Q381" s="87"/>
      <c r="R381" s="167"/>
      <c r="S381" s="73" t="s">
        <v>9</v>
      </c>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292"/>
      <c r="AR381" s="297"/>
      <c r="AS381" s="297"/>
      <c r="AT381" s="297"/>
      <c r="AU381" s="297"/>
      <c r="AV381" s="297"/>
      <c r="AW381" s="268" t="s">
        <v>485</v>
      </c>
      <c r="AX381" s="280"/>
    </row>
    <row r="382" spans="1:61" ht="27" customHeight="1">
      <c r="A382" s="1"/>
      <c r="C382" s="61"/>
      <c r="D382" s="15"/>
      <c r="E382" s="31" t="s">
        <v>148</v>
      </c>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c r="AG382" s="87"/>
      <c r="AH382" s="87"/>
      <c r="AI382" s="87"/>
      <c r="AJ382" s="87"/>
      <c r="AK382" s="87"/>
      <c r="AL382" s="87"/>
      <c r="AM382" s="87"/>
      <c r="AN382" s="87"/>
      <c r="AO382" s="87"/>
      <c r="AP382" s="167"/>
      <c r="AQ382" s="292"/>
      <c r="AR382" s="297"/>
      <c r="AS382" s="297"/>
      <c r="AT382" s="297"/>
      <c r="AU382" s="297"/>
      <c r="AV382" s="297"/>
      <c r="AW382" s="268" t="s">
        <v>485</v>
      </c>
      <c r="AX382" s="280"/>
      <c r="AY382" s="330"/>
    </row>
    <row r="383" spans="1:61" ht="27" customHeight="1">
      <c r="A383" s="1"/>
      <c r="C383" s="63"/>
      <c r="D383" s="106"/>
      <c r="E383" s="68" t="s">
        <v>116</v>
      </c>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c r="AO383" s="112"/>
      <c r="AP383" s="205"/>
      <c r="AQ383" s="292"/>
      <c r="AR383" s="297"/>
      <c r="AS383" s="297"/>
      <c r="AT383" s="297"/>
      <c r="AU383" s="297"/>
      <c r="AV383" s="297"/>
      <c r="AW383" s="268" t="s">
        <v>485</v>
      </c>
      <c r="AX383" s="280"/>
    </row>
    <row r="384" spans="1:61" ht="27" customHeight="1">
      <c r="A384" s="1"/>
      <c r="C384" s="64"/>
      <c r="D384" s="107"/>
      <c r="E384" s="68" t="s">
        <v>0</v>
      </c>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c r="AO384" s="112"/>
      <c r="AP384" s="205"/>
      <c r="AQ384" s="292"/>
      <c r="AR384" s="297"/>
      <c r="AS384" s="297"/>
      <c r="AT384" s="297"/>
      <c r="AU384" s="297"/>
      <c r="AV384" s="297"/>
      <c r="AW384" s="268" t="s">
        <v>485</v>
      </c>
      <c r="AX384" s="280"/>
    </row>
    <row r="385" spans="2:51" s="1" customFormat="1" ht="44.5" customHeight="1">
      <c r="B385" s="1"/>
      <c r="C385" s="65" t="s">
        <v>416</v>
      </c>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289"/>
      <c r="AY385" s="1"/>
    </row>
    <row r="386" spans="2:51" s="1" customFormat="1" ht="45" customHeight="1">
      <c r="B386" s="1"/>
      <c r="C386" s="63"/>
      <c r="D386" s="106"/>
      <c r="E386" s="68" t="s">
        <v>694</v>
      </c>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c r="AO386" s="112"/>
      <c r="AP386" s="205"/>
      <c r="AQ386" s="292"/>
      <c r="AR386" s="297"/>
      <c r="AS386" s="297"/>
      <c r="AT386" s="297"/>
      <c r="AU386" s="297"/>
      <c r="AV386" s="297"/>
      <c r="AW386" s="268" t="s">
        <v>485</v>
      </c>
      <c r="AX386" s="280"/>
      <c r="AY386" s="1"/>
    </row>
    <row r="387" spans="2:51" s="1" customFormat="1" ht="45" customHeight="1">
      <c r="B387" s="1"/>
      <c r="C387" s="63"/>
      <c r="D387" s="106"/>
      <c r="E387" s="65" t="s">
        <v>401</v>
      </c>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289"/>
      <c r="AQ387" s="73" t="s">
        <v>506</v>
      </c>
      <c r="AR387" s="117"/>
      <c r="AS387" s="117"/>
      <c r="AT387" s="117"/>
      <c r="AU387" s="117"/>
      <c r="AV387" s="117"/>
      <c r="AW387" s="117"/>
      <c r="AX387" s="204"/>
      <c r="AY387" s="1"/>
    </row>
    <row r="388" spans="2:51" s="1" customFormat="1" ht="27" customHeight="1">
      <c r="B388" s="1"/>
      <c r="C388" s="63"/>
      <c r="D388" s="106"/>
      <c r="E388" s="64"/>
      <c r="F388" s="107"/>
      <c r="G388" s="68" t="s">
        <v>20</v>
      </c>
      <c r="H388" s="112"/>
      <c r="I388" s="112"/>
      <c r="J388" s="112"/>
      <c r="K388" s="112"/>
      <c r="L388" s="112"/>
      <c r="M388" s="112"/>
      <c r="N388" s="112"/>
      <c r="O388" s="112"/>
      <c r="P388" s="112"/>
      <c r="Q388" s="112"/>
      <c r="R388" s="205"/>
      <c r="S388" s="73" t="s">
        <v>9</v>
      </c>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292"/>
      <c r="AR388" s="297"/>
      <c r="AS388" s="297"/>
      <c r="AT388" s="297"/>
      <c r="AU388" s="297"/>
      <c r="AV388" s="297"/>
      <c r="AW388" s="268" t="s">
        <v>485</v>
      </c>
      <c r="AX388" s="280"/>
      <c r="AY388" s="1"/>
    </row>
    <row r="389" spans="2:51" s="1" customFormat="1" ht="27" customHeight="1">
      <c r="B389" s="1"/>
      <c r="C389" s="63"/>
      <c r="D389" s="106"/>
      <c r="E389" s="68" t="s">
        <v>148</v>
      </c>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2"/>
      <c r="AP389" s="205"/>
      <c r="AQ389" s="292"/>
      <c r="AR389" s="297"/>
      <c r="AS389" s="297"/>
      <c r="AT389" s="297"/>
      <c r="AU389" s="297"/>
      <c r="AV389" s="297"/>
      <c r="AW389" s="268" t="s">
        <v>485</v>
      </c>
      <c r="AX389" s="280"/>
      <c r="AY389" s="330"/>
    </row>
    <row r="390" spans="2:51" s="1" customFormat="1" ht="27" customHeight="1">
      <c r="B390" s="1"/>
      <c r="C390" s="63"/>
      <c r="D390" s="106"/>
      <c r="E390" s="68" t="s">
        <v>109</v>
      </c>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c r="AO390" s="112"/>
      <c r="AP390" s="205"/>
      <c r="AQ390" s="292"/>
      <c r="AR390" s="297"/>
      <c r="AS390" s="297"/>
      <c r="AT390" s="297"/>
      <c r="AU390" s="297"/>
      <c r="AV390" s="297"/>
      <c r="AW390" s="268" t="s">
        <v>485</v>
      </c>
      <c r="AX390" s="280"/>
      <c r="AY390" s="1"/>
    </row>
    <row r="391" spans="2:51" s="1" customFormat="1" ht="27" customHeight="1">
      <c r="B391" s="1"/>
      <c r="C391" s="63"/>
      <c r="D391" s="106"/>
      <c r="E391" s="65" t="s">
        <v>144</v>
      </c>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289"/>
      <c r="AQ391" s="73" t="s">
        <v>506</v>
      </c>
      <c r="AR391" s="117"/>
      <c r="AS391" s="117"/>
      <c r="AT391" s="117"/>
      <c r="AU391" s="117"/>
      <c r="AV391" s="117"/>
      <c r="AW391" s="117"/>
      <c r="AX391" s="204"/>
      <c r="AY391" s="1"/>
    </row>
    <row r="392" spans="2:51" s="1" customFormat="1" ht="27" customHeight="1">
      <c r="B392" s="1"/>
      <c r="C392" s="63"/>
      <c r="D392" s="106"/>
      <c r="E392" s="64"/>
      <c r="F392" s="107"/>
      <c r="G392" s="68" t="s">
        <v>20</v>
      </c>
      <c r="H392" s="112"/>
      <c r="I392" s="112"/>
      <c r="J392" s="112"/>
      <c r="K392" s="112"/>
      <c r="L392" s="112"/>
      <c r="M392" s="112"/>
      <c r="N392" s="112"/>
      <c r="O392" s="112"/>
      <c r="P392" s="112"/>
      <c r="Q392" s="112"/>
      <c r="R392" s="205"/>
      <c r="S392" s="73" t="s">
        <v>9</v>
      </c>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292"/>
      <c r="AR392" s="297"/>
      <c r="AS392" s="297"/>
      <c r="AT392" s="297"/>
      <c r="AU392" s="297"/>
      <c r="AV392" s="297"/>
      <c r="AW392" s="268" t="s">
        <v>485</v>
      </c>
      <c r="AX392" s="280"/>
      <c r="AY392" s="1"/>
    </row>
    <row r="393" spans="2:51" s="1" customFormat="1" ht="27" customHeight="1">
      <c r="B393" s="1"/>
      <c r="C393" s="63"/>
      <c r="D393" s="106"/>
      <c r="E393" s="68" t="s">
        <v>156</v>
      </c>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c r="AO393" s="112"/>
      <c r="AP393" s="205"/>
      <c r="AQ393" s="292"/>
      <c r="AR393" s="297"/>
      <c r="AS393" s="297"/>
      <c r="AT393" s="297"/>
      <c r="AU393" s="297"/>
      <c r="AV393" s="297"/>
      <c r="AW393" s="268" t="s">
        <v>485</v>
      </c>
      <c r="AX393" s="280"/>
      <c r="AY393" s="330"/>
    </row>
    <row r="394" spans="2:51" s="1" customFormat="1" ht="27" customHeight="1">
      <c r="B394" s="1"/>
      <c r="C394" s="63"/>
      <c r="D394" s="106"/>
      <c r="E394" s="68" t="s">
        <v>157</v>
      </c>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c r="AO394" s="112"/>
      <c r="AP394" s="205"/>
      <c r="AQ394" s="292"/>
      <c r="AR394" s="297"/>
      <c r="AS394" s="297"/>
      <c r="AT394" s="297"/>
      <c r="AU394" s="297"/>
      <c r="AV394" s="297"/>
      <c r="AW394" s="268" t="s">
        <v>485</v>
      </c>
      <c r="AX394" s="280"/>
      <c r="AY394" s="1"/>
    </row>
    <row r="395" spans="2:51" s="1" customFormat="1" ht="45" customHeight="1">
      <c r="B395" s="1"/>
      <c r="C395" s="63"/>
      <c r="D395" s="106"/>
      <c r="E395" s="68" t="s">
        <v>358</v>
      </c>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2"/>
      <c r="AP395" s="205"/>
      <c r="AQ395" s="292"/>
      <c r="AR395" s="297"/>
      <c r="AS395" s="297"/>
      <c r="AT395" s="297"/>
      <c r="AU395" s="297"/>
      <c r="AV395" s="297"/>
      <c r="AW395" s="268" t="s">
        <v>485</v>
      </c>
      <c r="AX395" s="280"/>
      <c r="AY395" s="1"/>
    </row>
    <row r="396" spans="2:51" s="1" customFormat="1" ht="27" customHeight="1">
      <c r="B396" s="18"/>
      <c r="C396" s="64"/>
      <c r="D396" s="107"/>
      <c r="E396" s="68" t="s">
        <v>67</v>
      </c>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c r="AO396" s="112"/>
      <c r="AP396" s="205"/>
      <c r="AQ396" s="292"/>
      <c r="AR396" s="297"/>
      <c r="AS396" s="297"/>
      <c r="AT396" s="297"/>
      <c r="AU396" s="297"/>
      <c r="AV396" s="297"/>
      <c r="AW396" s="268" t="s">
        <v>485</v>
      </c>
      <c r="AX396" s="280"/>
      <c r="AY396" s="1"/>
    </row>
    <row r="397" spans="2:51" s="1" customFormat="1" ht="27" customHeight="1">
      <c r="B397" s="1"/>
      <c r="C397" s="65" t="s">
        <v>417</v>
      </c>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c r="AW397" s="108"/>
      <c r="AX397" s="289"/>
      <c r="AY397" s="1"/>
    </row>
    <row r="398" spans="2:51" s="1" customFormat="1" ht="27" customHeight="1">
      <c r="B398" s="1"/>
      <c r="C398" s="63"/>
      <c r="D398" s="106"/>
      <c r="E398" s="68" t="s">
        <v>58</v>
      </c>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c r="AO398" s="112"/>
      <c r="AP398" s="112"/>
      <c r="AQ398" s="292"/>
      <c r="AR398" s="297"/>
      <c r="AS398" s="297"/>
      <c r="AT398" s="297"/>
      <c r="AU398" s="297"/>
      <c r="AV398" s="297"/>
      <c r="AW398" s="268" t="s">
        <v>485</v>
      </c>
      <c r="AX398" s="280"/>
      <c r="AY398" s="1"/>
    </row>
    <row r="399" spans="2:51" s="1" customFormat="1" ht="27" customHeight="1">
      <c r="B399" s="1"/>
      <c r="C399" s="63"/>
      <c r="D399" s="106"/>
      <c r="E399" s="65" t="s">
        <v>129</v>
      </c>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289"/>
      <c r="AQ399" s="73" t="s">
        <v>506</v>
      </c>
      <c r="AR399" s="117"/>
      <c r="AS399" s="117"/>
      <c r="AT399" s="117"/>
      <c r="AU399" s="117"/>
      <c r="AV399" s="117"/>
      <c r="AW399" s="117"/>
      <c r="AX399" s="204"/>
      <c r="AY399" s="1"/>
    </row>
    <row r="400" spans="2:51" s="1" customFormat="1" ht="27" customHeight="1">
      <c r="B400" s="1"/>
      <c r="C400" s="63"/>
      <c r="D400" s="106"/>
      <c r="E400" s="64"/>
      <c r="F400" s="107"/>
      <c r="G400" s="68" t="s">
        <v>20</v>
      </c>
      <c r="H400" s="112"/>
      <c r="I400" s="112"/>
      <c r="J400" s="112"/>
      <c r="K400" s="112"/>
      <c r="L400" s="112"/>
      <c r="M400" s="112"/>
      <c r="N400" s="112"/>
      <c r="O400" s="112"/>
      <c r="P400" s="112"/>
      <c r="Q400" s="112"/>
      <c r="R400" s="205"/>
      <c r="S400" s="73" t="s">
        <v>9</v>
      </c>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292"/>
      <c r="AR400" s="297"/>
      <c r="AS400" s="297"/>
      <c r="AT400" s="297"/>
      <c r="AU400" s="297"/>
      <c r="AV400" s="297"/>
      <c r="AW400" s="268" t="s">
        <v>485</v>
      </c>
      <c r="AX400" s="280"/>
      <c r="AY400" s="1"/>
    </row>
    <row r="401" spans="3:51" s="1" customFormat="1" ht="27" customHeight="1">
      <c r="C401" s="63"/>
      <c r="D401" s="106"/>
      <c r="E401" s="68" t="s">
        <v>148</v>
      </c>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c r="AO401" s="112"/>
      <c r="AP401" s="112"/>
      <c r="AQ401" s="292"/>
      <c r="AR401" s="297"/>
      <c r="AS401" s="297"/>
      <c r="AT401" s="297"/>
      <c r="AU401" s="297"/>
      <c r="AV401" s="297"/>
      <c r="AW401" s="268" t="s">
        <v>485</v>
      </c>
      <c r="AX401" s="280"/>
      <c r="AY401" s="330"/>
    </row>
    <row r="402" spans="3:51" s="1" customFormat="1" ht="27" customHeight="1">
      <c r="C402" s="63"/>
      <c r="D402" s="106"/>
      <c r="E402" s="68" t="s">
        <v>254</v>
      </c>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292"/>
      <c r="AR402" s="297"/>
      <c r="AS402" s="297"/>
      <c r="AT402" s="297"/>
      <c r="AU402" s="297"/>
      <c r="AV402" s="297"/>
      <c r="AW402" s="268" t="s">
        <v>485</v>
      </c>
      <c r="AX402" s="280"/>
      <c r="AY402" s="1"/>
    </row>
    <row r="403" spans="3:51" s="1" customFormat="1" ht="27" customHeight="1">
      <c r="C403" s="63"/>
      <c r="D403" s="106"/>
      <c r="E403" s="65" t="s">
        <v>587</v>
      </c>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289"/>
      <c r="AQ403" s="73" t="s">
        <v>506</v>
      </c>
      <c r="AR403" s="117"/>
      <c r="AS403" s="117"/>
      <c r="AT403" s="117"/>
      <c r="AU403" s="117"/>
      <c r="AV403" s="117"/>
      <c r="AW403" s="117"/>
      <c r="AX403" s="204"/>
      <c r="AY403" s="1"/>
    </row>
    <row r="404" spans="3:51" s="1" customFormat="1" ht="27" customHeight="1">
      <c r="C404" s="63"/>
      <c r="D404" s="106"/>
      <c r="E404" s="64"/>
      <c r="F404" s="107"/>
      <c r="G404" s="68" t="s">
        <v>20</v>
      </c>
      <c r="H404" s="112"/>
      <c r="I404" s="112"/>
      <c r="J404" s="112"/>
      <c r="K404" s="112"/>
      <c r="L404" s="112"/>
      <c r="M404" s="112"/>
      <c r="N404" s="112"/>
      <c r="O404" s="112"/>
      <c r="P404" s="112"/>
      <c r="Q404" s="112"/>
      <c r="R404" s="205"/>
      <c r="S404" s="73" t="s">
        <v>9</v>
      </c>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292"/>
      <c r="AR404" s="297"/>
      <c r="AS404" s="297"/>
      <c r="AT404" s="297"/>
      <c r="AU404" s="297"/>
      <c r="AV404" s="297"/>
      <c r="AW404" s="268" t="s">
        <v>485</v>
      </c>
      <c r="AX404" s="280"/>
      <c r="AY404" s="1"/>
    </row>
    <row r="405" spans="3:51" s="1" customFormat="1" ht="27" customHeight="1">
      <c r="C405" s="63"/>
      <c r="D405" s="106"/>
      <c r="E405" s="68" t="s">
        <v>156</v>
      </c>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c r="AO405" s="112"/>
      <c r="AP405" s="112"/>
      <c r="AQ405" s="292"/>
      <c r="AR405" s="297"/>
      <c r="AS405" s="297"/>
      <c r="AT405" s="297"/>
      <c r="AU405" s="297"/>
      <c r="AV405" s="297"/>
      <c r="AW405" s="268" t="s">
        <v>485</v>
      </c>
      <c r="AX405" s="280"/>
      <c r="AY405" s="330"/>
    </row>
    <row r="406" spans="3:51" s="1" customFormat="1" ht="27" customHeight="1">
      <c r="C406" s="61"/>
      <c r="D406" s="15"/>
      <c r="E406" s="31" t="s">
        <v>159</v>
      </c>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292"/>
      <c r="AR406" s="297"/>
      <c r="AS406" s="297"/>
      <c r="AT406" s="297"/>
      <c r="AU406" s="297"/>
      <c r="AV406" s="297"/>
      <c r="AW406" s="268" t="s">
        <v>485</v>
      </c>
      <c r="AX406" s="280"/>
      <c r="AY406" s="1"/>
    </row>
    <row r="407" spans="3:51" s="1" customFormat="1" ht="27" customHeight="1">
      <c r="C407" s="61"/>
      <c r="D407" s="15"/>
      <c r="E407" s="32" t="s">
        <v>161</v>
      </c>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168"/>
      <c r="AQ407" s="73" t="s">
        <v>506</v>
      </c>
      <c r="AR407" s="117"/>
      <c r="AS407" s="117"/>
      <c r="AT407" s="117"/>
      <c r="AU407" s="117"/>
      <c r="AV407" s="117"/>
      <c r="AW407" s="117"/>
      <c r="AX407" s="204"/>
      <c r="AY407" s="1"/>
    </row>
    <row r="408" spans="3:51" s="1" customFormat="1" ht="27" customHeight="1">
      <c r="C408" s="61"/>
      <c r="D408" s="15"/>
      <c r="E408" s="62"/>
      <c r="F408" s="105"/>
      <c r="G408" s="31" t="s">
        <v>20</v>
      </c>
      <c r="H408" s="87"/>
      <c r="I408" s="87"/>
      <c r="J408" s="87"/>
      <c r="K408" s="87"/>
      <c r="L408" s="87"/>
      <c r="M408" s="87"/>
      <c r="N408" s="87"/>
      <c r="O408" s="87"/>
      <c r="P408" s="87"/>
      <c r="Q408" s="87"/>
      <c r="R408" s="167"/>
      <c r="S408" s="73" t="s">
        <v>9</v>
      </c>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292"/>
      <c r="AR408" s="297"/>
      <c r="AS408" s="297"/>
      <c r="AT408" s="297"/>
      <c r="AU408" s="297"/>
      <c r="AV408" s="297"/>
      <c r="AW408" s="268" t="s">
        <v>485</v>
      </c>
      <c r="AX408" s="280"/>
      <c r="AY408" s="1"/>
    </row>
    <row r="409" spans="3:51" s="1" customFormat="1" ht="27" customHeight="1">
      <c r="C409" s="63"/>
      <c r="D409" s="106"/>
      <c r="E409" s="68" t="s">
        <v>162</v>
      </c>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292"/>
      <c r="AR409" s="297"/>
      <c r="AS409" s="297"/>
      <c r="AT409" s="297"/>
      <c r="AU409" s="297"/>
      <c r="AV409" s="297"/>
      <c r="AW409" s="268" t="s">
        <v>485</v>
      </c>
      <c r="AX409" s="280"/>
      <c r="AY409" s="330"/>
    </row>
    <row r="410" spans="3:51" s="1" customFormat="1" ht="27" customHeight="1">
      <c r="C410" s="63"/>
      <c r="D410" s="106"/>
      <c r="E410" s="68" t="s">
        <v>164</v>
      </c>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292"/>
      <c r="AR410" s="297"/>
      <c r="AS410" s="297"/>
      <c r="AT410" s="297"/>
      <c r="AU410" s="297"/>
      <c r="AV410" s="297"/>
      <c r="AW410" s="268" t="s">
        <v>485</v>
      </c>
      <c r="AX410" s="280"/>
      <c r="AY410" s="1"/>
    </row>
    <row r="411" spans="3:51" s="1" customFormat="1" ht="36" customHeight="1">
      <c r="C411" s="63"/>
      <c r="D411" s="106"/>
      <c r="E411" s="68" t="s">
        <v>30</v>
      </c>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c r="AO411" s="112"/>
      <c r="AP411" s="112"/>
      <c r="AQ411" s="292"/>
      <c r="AR411" s="297"/>
      <c r="AS411" s="297"/>
      <c r="AT411" s="297"/>
      <c r="AU411" s="297"/>
      <c r="AV411" s="297"/>
      <c r="AW411" s="268" t="s">
        <v>485</v>
      </c>
      <c r="AX411" s="280"/>
      <c r="AY411" s="1"/>
    </row>
    <row r="412" spans="3:51" s="1" customFormat="1" ht="27" customHeight="1">
      <c r="C412" s="64"/>
      <c r="D412" s="107"/>
      <c r="E412" s="68" t="s">
        <v>166</v>
      </c>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c r="AO412" s="112"/>
      <c r="AP412" s="112"/>
      <c r="AQ412" s="292"/>
      <c r="AR412" s="297"/>
      <c r="AS412" s="297"/>
      <c r="AT412" s="297"/>
      <c r="AU412" s="297"/>
      <c r="AV412" s="297"/>
      <c r="AW412" s="268" t="s">
        <v>485</v>
      </c>
      <c r="AX412" s="280"/>
      <c r="AY412" s="1"/>
    </row>
    <row r="413" spans="3:51" s="1" customFormat="1" ht="27" customHeight="1">
      <c r="C413" s="32" t="s">
        <v>542</v>
      </c>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c r="AI413" s="88"/>
      <c r="AJ413" s="88"/>
      <c r="AK413" s="88"/>
      <c r="AL413" s="88"/>
      <c r="AM413" s="88"/>
      <c r="AN413" s="88"/>
      <c r="AO413" s="88"/>
      <c r="AP413" s="88"/>
      <c r="AQ413" s="88"/>
      <c r="AR413" s="88"/>
      <c r="AS413" s="88"/>
      <c r="AT413" s="88"/>
      <c r="AU413" s="88"/>
      <c r="AV413" s="88"/>
      <c r="AW413" s="88"/>
      <c r="AX413" s="168"/>
      <c r="AY413" s="1"/>
    </row>
    <row r="414" spans="3:51" s="1" customFormat="1" ht="27" customHeight="1">
      <c r="C414" s="66"/>
      <c r="D414" s="109"/>
      <c r="E414" s="87" t="s">
        <v>580</v>
      </c>
      <c r="F414" s="87"/>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87"/>
      <c r="AG414" s="87"/>
      <c r="AH414" s="87"/>
      <c r="AI414" s="87"/>
      <c r="AJ414" s="87"/>
      <c r="AK414" s="87"/>
      <c r="AL414" s="87"/>
      <c r="AM414" s="87"/>
      <c r="AN414" s="87"/>
      <c r="AO414" s="87"/>
      <c r="AP414" s="167"/>
      <c r="AQ414" s="292"/>
      <c r="AR414" s="297"/>
      <c r="AS414" s="297"/>
      <c r="AT414" s="297"/>
      <c r="AU414" s="297"/>
      <c r="AV414" s="297"/>
      <c r="AW414" s="268" t="s">
        <v>485</v>
      </c>
      <c r="AX414" s="280"/>
      <c r="AY414" s="1"/>
    </row>
    <row r="415" spans="3:51" s="1" customFormat="1" ht="27" customHeight="1">
      <c r="C415" s="66"/>
      <c r="D415" s="109"/>
      <c r="E415" s="88" t="s">
        <v>581</v>
      </c>
      <c r="F415" s="88"/>
      <c r="G415" s="88"/>
      <c r="H415" s="88"/>
      <c r="I415" s="88"/>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c r="AN415" s="88"/>
      <c r="AO415" s="88"/>
      <c r="AP415" s="168"/>
      <c r="AQ415" s="73" t="s">
        <v>506</v>
      </c>
      <c r="AR415" s="117"/>
      <c r="AS415" s="117"/>
      <c r="AT415" s="117"/>
      <c r="AU415" s="117"/>
      <c r="AV415" s="117"/>
      <c r="AW415" s="117"/>
      <c r="AX415" s="204"/>
      <c r="AY415" s="1"/>
    </row>
    <row r="416" spans="3:51" s="1" customFormat="1" ht="27" customHeight="1">
      <c r="C416" s="66"/>
      <c r="D416" s="110"/>
      <c r="E416" s="70"/>
      <c r="F416" s="141"/>
      <c r="G416" s="87" t="s">
        <v>20</v>
      </c>
      <c r="H416" s="87"/>
      <c r="I416" s="87"/>
      <c r="J416" s="87"/>
      <c r="K416" s="87"/>
      <c r="L416" s="87"/>
      <c r="M416" s="87"/>
      <c r="N416" s="87"/>
      <c r="O416" s="87"/>
      <c r="P416" s="87"/>
      <c r="Q416" s="87"/>
      <c r="R416" s="167"/>
      <c r="S416" s="73" t="s">
        <v>9</v>
      </c>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292"/>
      <c r="AR416" s="297"/>
      <c r="AS416" s="297"/>
      <c r="AT416" s="297"/>
      <c r="AU416" s="297"/>
      <c r="AV416" s="297"/>
      <c r="AW416" s="268" t="s">
        <v>485</v>
      </c>
      <c r="AX416" s="280"/>
      <c r="AY416" s="1"/>
    </row>
    <row r="417" spans="1:51" s="1" customFormat="1" ht="27" customHeight="1">
      <c r="A417" s="1"/>
      <c r="B417" s="1"/>
      <c r="C417" s="66"/>
      <c r="D417" s="109"/>
      <c r="E417" s="58" t="s">
        <v>148</v>
      </c>
      <c r="F417" s="58"/>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87"/>
      <c r="AG417" s="87"/>
      <c r="AH417" s="87"/>
      <c r="AI417" s="87"/>
      <c r="AJ417" s="87"/>
      <c r="AK417" s="87"/>
      <c r="AL417" s="87"/>
      <c r="AM417" s="87"/>
      <c r="AN417" s="87"/>
      <c r="AO417" s="87"/>
      <c r="AP417" s="167"/>
      <c r="AQ417" s="292"/>
      <c r="AR417" s="297"/>
      <c r="AS417" s="297"/>
      <c r="AT417" s="297"/>
      <c r="AU417" s="297"/>
      <c r="AV417" s="297"/>
      <c r="AW417" s="268" t="s">
        <v>485</v>
      </c>
      <c r="AX417" s="280"/>
      <c r="AY417" s="330"/>
    </row>
    <row r="418" spans="1:51" s="1" customFormat="1" ht="27" customHeight="1">
      <c r="A418" s="1"/>
      <c r="B418" s="1"/>
      <c r="C418" s="66"/>
      <c r="D418" s="109"/>
      <c r="E418" s="112" t="s">
        <v>116</v>
      </c>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c r="AO418" s="112"/>
      <c r="AP418" s="205"/>
      <c r="AQ418" s="292"/>
      <c r="AR418" s="297"/>
      <c r="AS418" s="297"/>
      <c r="AT418" s="297"/>
      <c r="AU418" s="297"/>
      <c r="AV418" s="297"/>
      <c r="AW418" s="268" t="s">
        <v>485</v>
      </c>
      <c r="AX418" s="280"/>
      <c r="AY418" s="1"/>
    </row>
    <row r="419" spans="1:51" s="1" customFormat="1" ht="27" customHeight="1">
      <c r="A419" s="1"/>
      <c r="B419" s="1"/>
      <c r="C419" s="67"/>
      <c r="D419" s="111"/>
      <c r="E419" s="112" t="s">
        <v>0</v>
      </c>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c r="AO419" s="112"/>
      <c r="AP419" s="205"/>
      <c r="AQ419" s="292"/>
      <c r="AR419" s="297"/>
      <c r="AS419" s="297"/>
      <c r="AT419" s="297"/>
      <c r="AU419" s="297"/>
      <c r="AV419" s="297"/>
      <c r="AW419" s="268" t="s">
        <v>485</v>
      </c>
      <c r="AX419" s="280"/>
      <c r="AY419" s="1"/>
    </row>
    <row r="420" spans="1:51" ht="27" customHeight="1">
      <c r="A420" s="1"/>
      <c r="C420" s="68" t="s">
        <v>418</v>
      </c>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c r="AO420" s="112"/>
      <c r="AP420" s="205"/>
      <c r="AQ420" s="292"/>
      <c r="AR420" s="297"/>
      <c r="AS420" s="297"/>
      <c r="AT420" s="297"/>
      <c r="AU420" s="297"/>
      <c r="AV420" s="297"/>
      <c r="AW420" s="268" t="s">
        <v>485</v>
      </c>
      <c r="AX420" s="280"/>
    </row>
    <row r="421" spans="1:51" ht="27" customHeight="1">
      <c r="A421" s="1"/>
      <c r="C421" s="68" t="s">
        <v>76</v>
      </c>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c r="AO421" s="112"/>
      <c r="AP421" s="205"/>
      <c r="AQ421" s="292"/>
      <c r="AR421" s="297"/>
      <c r="AS421" s="297"/>
      <c r="AT421" s="297"/>
      <c r="AU421" s="297"/>
      <c r="AV421" s="297"/>
      <c r="AW421" s="268" t="s">
        <v>485</v>
      </c>
      <c r="AX421" s="280"/>
    </row>
    <row r="422" spans="1:51" ht="27" customHeight="1">
      <c r="A422" s="1"/>
      <c r="C422" s="69" t="s">
        <v>167</v>
      </c>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3"/>
      <c r="AL422" s="113"/>
      <c r="AM422" s="113"/>
      <c r="AN422" s="113"/>
      <c r="AO422" s="113"/>
      <c r="AP422" s="290"/>
      <c r="AQ422" s="293"/>
      <c r="AR422" s="298"/>
      <c r="AS422" s="298"/>
      <c r="AT422" s="298"/>
      <c r="AU422" s="298"/>
      <c r="AV422" s="298"/>
      <c r="AW422" s="305" t="s">
        <v>485</v>
      </c>
      <c r="AX422" s="326"/>
    </row>
    <row r="423" spans="1:51" ht="27" customHeight="1">
      <c r="A423" s="1"/>
      <c r="C423" s="70" t="s">
        <v>285</v>
      </c>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41"/>
      <c r="AQ423" s="294"/>
      <c r="AR423" s="299"/>
      <c r="AS423" s="299"/>
      <c r="AT423" s="299"/>
      <c r="AU423" s="299"/>
      <c r="AV423" s="299"/>
      <c r="AW423" s="83" t="s">
        <v>485</v>
      </c>
      <c r="AX423" s="208"/>
    </row>
    <row r="424" spans="1:51" ht="27" customHeight="1">
      <c r="A424" s="1"/>
      <c r="C424" s="68" t="s">
        <v>420</v>
      </c>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c r="AO424" s="112"/>
      <c r="AP424" s="205"/>
      <c r="AQ424" s="292"/>
      <c r="AR424" s="297"/>
      <c r="AS424" s="297"/>
      <c r="AT424" s="297"/>
      <c r="AU424" s="297"/>
      <c r="AV424" s="297"/>
      <c r="AW424" s="268" t="s">
        <v>485</v>
      </c>
      <c r="AX424" s="280"/>
    </row>
    <row r="425" spans="1:51" ht="27" customHeight="1">
      <c r="A425" s="1"/>
      <c r="C425" s="69" t="s">
        <v>422</v>
      </c>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3"/>
      <c r="AL425" s="113"/>
      <c r="AM425" s="113"/>
      <c r="AN425" s="113"/>
      <c r="AO425" s="113"/>
      <c r="AP425" s="290"/>
      <c r="AQ425" s="293"/>
      <c r="AR425" s="298"/>
      <c r="AS425" s="298"/>
      <c r="AT425" s="298"/>
      <c r="AU425" s="298"/>
      <c r="AV425" s="298"/>
      <c r="AW425" s="305" t="s">
        <v>485</v>
      </c>
      <c r="AX425" s="326"/>
    </row>
    <row r="426" spans="1:51" ht="27" customHeight="1">
      <c r="A426" s="1"/>
      <c r="C426" s="68" t="s">
        <v>421</v>
      </c>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294"/>
      <c r="AR426" s="299"/>
      <c r="AS426" s="299"/>
      <c r="AT426" s="299"/>
      <c r="AU426" s="299"/>
      <c r="AV426" s="299"/>
      <c r="AW426" s="83" t="s">
        <v>485</v>
      </c>
      <c r="AX426" s="208"/>
    </row>
    <row r="427" spans="1:51" ht="27" customHeight="1">
      <c r="A427" s="1"/>
      <c r="C427" s="68" t="s">
        <v>124</v>
      </c>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292"/>
      <c r="AR427" s="297"/>
      <c r="AS427" s="297"/>
      <c r="AT427" s="297"/>
      <c r="AU427" s="297"/>
      <c r="AV427" s="297"/>
      <c r="AW427" s="268" t="s">
        <v>485</v>
      </c>
      <c r="AX427" s="280"/>
    </row>
    <row r="428" spans="1:51" ht="27" customHeight="1">
      <c r="A428" s="1"/>
      <c r="C428" s="69" t="s">
        <v>154</v>
      </c>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295"/>
      <c r="AR428" s="300"/>
      <c r="AS428" s="300"/>
      <c r="AT428" s="300"/>
      <c r="AU428" s="300"/>
      <c r="AV428" s="300"/>
      <c r="AW428" s="305" t="s">
        <v>485</v>
      </c>
      <c r="AX428" s="326"/>
    </row>
    <row r="429" spans="1:51" ht="27" customHeight="1">
      <c r="A429" s="1"/>
      <c r="C429" s="71" t="s">
        <v>372</v>
      </c>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291"/>
      <c r="AQ429" s="296"/>
      <c r="AR429" s="301"/>
      <c r="AS429" s="301"/>
      <c r="AT429" s="301"/>
      <c r="AU429" s="301"/>
      <c r="AV429" s="301"/>
      <c r="AW429" s="306" t="s">
        <v>485</v>
      </c>
      <c r="AX429" s="327"/>
      <c r="AY429" s="331"/>
    </row>
    <row r="430" spans="1:51" ht="27" customHeight="1">
      <c r="A430" s="1"/>
      <c r="C430" s="68" t="s">
        <v>324</v>
      </c>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c r="AO430" s="112"/>
      <c r="AP430" s="112"/>
      <c r="AQ430" s="292"/>
      <c r="AR430" s="297"/>
      <c r="AS430" s="297"/>
      <c r="AT430" s="297"/>
      <c r="AU430" s="297"/>
      <c r="AV430" s="297"/>
      <c r="AW430" s="83" t="s">
        <v>485</v>
      </c>
      <c r="AX430" s="208"/>
    </row>
    <row r="431" spans="1:51" ht="27" customHeight="1">
      <c r="A431" s="1"/>
      <c r="C431" s="65" t="s">
        <v>423</v>
      </c>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292"/>
      <c r="AR431" s="297"/>
      <c r="AS431" s="297"/>
      <c r="AT431" s="297"/>
      <c r="AU431" s="297"/>
      <c r="AV431" s="297"/>
      <c r="AW431" s="268" t="s">
        <v>485</v>
      </c>
      <c r="AX431" s="280"/>
    </row>
    <row r="432" spans="1:51" ht="27" customHeight="1">
      <c r="A432" s="1"/>
      <c r="C432" s="65" t="s">
        <v>189</v>
      </c>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289"/>
    </row>
    <row r="433" spans="1:51" ht="36" customHeight="1">
      <c r="A433" s="1"/>
      <c r="C433" s="63"/>
      <c r="D433" s="106"/>
      <c r="E433" s="68" t="s">
        <v>45</v>
      </c>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c r="AO433" s="112"/>
      <c r="AP433" s="112"/>
      <c r="AQ433" s="292"/>
      <c r="AR433" s="297"/>
      <c r="AS433" s="297"/>
      <c r="AT433" s="297"/>
      <c r="AU433" s="297"/>
      <c r="AV433" s="297"/>
      <c r="AW433" s="268" t="s">
        <v>485</v>
      </c>
      <c r="AX433" s="280"/>
    </row>
    <row r="434" spans="1:51" ht="27" customHeight="1">
      <c r="A434" s="1"/>
      <c r="C434" s="63"/>
      <c r="D434" s="106"/>
      <c r="E434" s="65" t="s">
        <v>408</v>
      </c>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289"/>
      <c r="AQ434" s="73" t="s">
        <v>506</v>
      </c>
      <c r="AR434" s="117"/>
      <c r="AS434" s="117"/>
      <c r="AT434" s="117"/>
      <c r="AU434" s="117"/>
      <c r="AV434" s="117"/>
      <c r="AW434" s="117"/>
      <c r="AX434" s="204"/>
    </row>
    <row r="435" spans="1:51" ht="27" customHeight="1">
      <c r="A435" s="1"/>
      <c r="C435" s="63"/>
      <c r="D435" s="106"/>
      <c r="E435" s="64"/>
      <c r="F435" s="107"/>
      <c r="G435" s="68" t="s">
        <v>20</v>
      </c>
      <c r="H435" s="112"/>
      <c r="I435" s="112"/>
      <c r="J435" s="112"/>
      <c r="K435" s="112"/>
      <c r="L435" s="112"/>
      <c r="M435" s="112"/>
      <c r="N435" s="112"/>
      <c r="O435" s="112"/>
      <c r="P435" s="112"/>
      <c r="Q435" s="112"/>
      <c r="R435" s="205"/>
      <c r="S435" s="73" t="s">
        <v>9</v>
      </c>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292"/>
      <c r="AR435" s="297"/>
      <c r="AS435" s="297"/>
      <c r="AT435" s="297"/>
      <c r="AU435" s="297"/>
      <c r="AV435" s="297"/>
      <c r="AW435" s="268" t="s">
        <v>485</v>
      </c>
      <c r="AX435" s="280"/>
    </row>
    <row r="436" spans="1:51" ht="27" customHeight="1">
      <c r="A436" s="1"/>
      <c r="C436" s="64"/>
      <c r="D436" s="107"/>
      <c r="E436" s="68" t="s">
        <v>151</v>
      </c>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c r="AO436" s="112"/>
      <c r="AP436" s="112"/>
      <c r="AQ436" s="292"/>
      <c r="AR436" s="297"/>
      <c r="AS436" s="297"/>
      <c r="AT436" s="297"/>
      <c r="AU436" s="297"/>
      <c r="AV436" s="297"/>
      <c r="AW436" s="268" t="s">
        <v>485</v>
      </c>
      <c r="AX436" s="280"/>
    </row>
    <row r="437" spans="1:51" ht="27" customHeight="1">
      <c r="A437" s="1"/>
      <c r="C437" s="70" t="s">
        <v>410</v>
      </c>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c r="AO437" s="114"/>
      <c r="AP437" s="114"/>
      <c r="AQ437" s="292"/>
      <c r="AR437" s="297"/>
      <c r="AS437" s="297"/>
      <c r="AT437" s="297"/>
      <c r="AU437" s="297"/>
      <c r="AV437" s="297"/>
      <c r="AW437" s="268" t="s">
        <v>485</v>
      </c>
      <c r="AX437" s="280"/>
    </row>
    <row r="438" spans="1:51" ht="26.5" customHeight="1">
      <c r="A438" s="1"/>
      <c r="C438" s="68" t="s">
        <v>118</v>
      </c>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292"/>
      <c r="AR438" s="297"/>
      <c r="AS438" s="297"/>
      <c r="AT438" s="297"/>
      <c r="AU438" s="297"/>
      <c r="AV438" s="297"/>
      <c r="AW438" s="268" t="s">
        <v>485</v>
      </c>
      <c r="AX438" s="280"/>
    </row>
    <row r="439" spans="1:51" ht="26.5" customHeight="1">
      <c r="A439" s="1"/>
      <c r="C439" s="68" t="s">
        <v>180</v>
      </c>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292"/>
      <c r="AR439" s="297"/>
      <c r="AS439" s="297"/>
      <c r="AT439" s="297"/>
      <c r="AU439" s="297"/>
      <c r="AV439" s="297"/>
      <c r="AW439" s="268" t="s">
        <v>485</v>
      </c>
      <c r="AX439" s="280"/>
      <c r="AY439" s="331"/>
    </row>
    <row r="440" spans="1:51" ht="33" customHeight="1">
      <c r="A440" s="11" t="s">
        <v>168</v>
      </c>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row>
    <row r="441" spans="1:51" ht="20.65" customHeight="1">
      <c r="A441" s="4" t="s">
        <v>87</v>
      </c>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row>
    <row r="442" spans="1:51" ht="30" customHeight="1">
      <c r="A442" s="1"/>
      <c r="C442" s="42" t="s">
        <v>295</v>
      </c>
      <c r="D442" s="94"/>
      <c r="E442" s="94"/>
      <c r="F442" s="94"/>
      <c r="G442" s="94"/>
      <c r="H442" s="94"/>
      <c r="I442" s="94"/>
      <c r="J442" s="94"/>
      <c r="K442" s="94"/>
      <c r="L442" s="73" t="s">
        <v>8</v>
      </c>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c r="AR442" s="117"/>
      <c r="AS442" s="117"/>
      <c r="AT442" s="117"/>
      <c r="AU442" s="117"/>
      <c r="AV442" s="117"/>
      <c r="AW442" s="117"/>
      <c r="AX442" s="204"/>
      <c r="AY442" s="20"/>
    </row>
    <row r="443" spans="1:51" ht="20.25" customHeight="1">
      <c r="A443" s="1"/>
      <c r="C443" s="27" t="s">
        <v>304</v>
      </c>
      <c r="D443" s="84"/>
      <c r="E443" s="84"/>
      <c r="F443" s="84"/>
      <c r="G443" s="84"/>
      <c r="H443" s="84"/>
      <c r="I443" s="84"/>
      <c r="J443" s="84"/>
      <c r="K443" s="84"/>
      <c r="L443" s="27" t="s">
        <v>424</v>
      </c>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158"/>
      <c r="AY443" s="15"/>
    </row>
    <row r="444" spans="1:51" ht="20.65" customHeight="1">
      <c r="A444" s="1"/>
      <c r="C444" s="35"/>
      <c r="D444" s="89"/>
      <c r="E444" s="89"/>
      <c r="F444" s="89"/>
      <c r="G444" s="89"/>
      <c r="H444" s="89"/>
      <c r="I444" s="89"/>
      <c r="J444" s="89"/>
      <c r="K444" s="89"/>
      <c r="L444" s="49" t="s">
        <v>359</v>
      </c>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275"/>
      <c r="AY444" s="20"/>
    </row>
    <row r="445" spans="1:51" ht="20.65" customHeight="1">
      <c r="A445" s="1"/>
      <c r="C445" s="28"/>
      <c r="D445" s="85"/>
      <c r="E445" s="85"/>
      <c r="F445" s="85"/>
      <c r="G445" s="85"/>
      <c r="H445" s="85"/>
      <c r="I445" s="85"/>
      <c r="J445" s="85"/>
      <c r="K445" s="85"/>
      <c r="L445" s="50" t="s">
        <v>362</v>
      </c>
      <c r="M445" s="98"/>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274"/>
      <c r="AY445" s="20"/>
    </row>
    <row r="446" spans="1:51" ht="24" customHeight="1">
      <c r="A446" s="1"/>
      <c r="C446" s="27" t="s">
        <v>253</v>
      </c>
      <c r="D446" s="84"/>
      <c r="E446" s="84"/>
      <c r="F446" s="84"/>
      <c r="G446" s="84"/>
      <c r="H446" s="84"/>
      <c r="I446" s="84"/>
      <c r="J446" s="84"/>
      <c r="K446" s="84"/>
      <c r="L446" s="175" t="s">
        <v>333</v>
      </c>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6"/>
      <c r="AL446" s="186"/>
      <c r="AM446" s="186"/>
      <c r="AN446" s="186"/>
      <c r="AO446" s="186"/>
      <c r="AP446" s="186"/>
      <c r="AQ446" s="186"/>
      <c r="AR446" s="186"/>
      <c r="AS446" s="186"/>
      <c r="AT446" s="186"/>
      <c r="AU446" s="186"/>
      <c r="AV446" s="186"/>
      <c r="AW446" s="186"/>
      <c r="AX446" s="322"/>
      <c r="AY446" s="332"/>
    </row>
    <row r="447" spans="1:51" ht="18" customHeight="1">
      <c r="A447" s="1"/>
      <c r="C447" s="35"/>
      <c r="D447" s="89"/>
      <c r="E447" s="89"/>
      <c r="F447" s="89"/>
      <c r="G447" s="89"/>
      <c r="H447" s="89"/>
      <c r="I447" s="89"/>
      <c r="J447" s="89"/>
      <c r="K447" s="89"/>
      <c r="L447" s="49" t="s">
        <v>363</v>
      </c>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275"/>
      <c r="AY447" s="20"/>
    </row>
    <row r="448" spans="1:51" ht="22.5" customHeight="1">
      <c r="A448" s="1"/>
      <c r="C448" s="28"/>
      <c r="D448" s="85"/>
      <c r="E448" s="85"/>
      <c r="F448" s="85"/>
      <c r="G448" s="85"/>
      <c r="H448" s="85"/>
      <c r="I448" s="85"/>
      <c r="J448" s="85"/>
      <c r="K448" s="85"/>
      <c r="L448" s="176" t="s">
        <v>365</v>
      </c>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319"/>
      <c r="AY448" s="333"/>
    </row>
    <row r="449" spans="1:51" s="3" customFormat="1" ht="27" customHeight="1">
      <c r="C449" s="27" t="s">
        <v>731</v>
      </c>
      <c r="D449" s="84"/>
      <c r="E449" s="84"/>
      <c r="F449" s="84"/>
      <c r="G449" s="84"/>
      <c r="H449" s="84"/>
      <c r="I449" s="84"/>
      <c r="J449" s="84"/>
      <c r="K449" s="84"/>
      <c r="L449" s="175" t="s">
        <v>702</v>
      </c>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6"/>
      <c r="AL449" s="186"/>
      <c r="AM449" s="186"/>
      <c r="AN449" s="186"/>
      <c r="AO449" s="186"/>
      <c r="AP449" s="186"/>
      <c r="AQ449" s="186"/>
      <c r="AR449" s="186"/>
      <c r="AS449" s="186"/>
      <c r="AT449" s="186"/>
      <c r="AU449" s="186"/>
      <c r="AV449" s="186"/>
      <c r="AW449" s="186"/>
      <c r="AX449" s="322"/>
    </row>
    <row r="450" spans="1:51" ht="18" customHeight="1">
      <c r="A450" s="1"/>
      <c r="C450" s="35"/>
      <c r="D450" s="89"/>
      <c r="E450" s="89"/>
      <c r="F450" s="89"/>
      <c r="G450" s="89"/>
      <c r="H450" s="89"/>
      <c r="I450" s="89"/>
      <c r="J450" s="89"/>
      <c r="K450" s="89"/>
      <c r="L450" s="49" t="s">
        <v>366</v>
      </c>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275"/>
      <c r="AY450" s="20"/>
    </row>
    <row r="451" spans="1:51" ht="27" customHeight="1">
      <c r="A451" s="1"/>
      <c r="C451" s="28"/>
      <c r="D451" s="85"/>
      <c r="E451" s="85"/>
      <c r="F451" s="85"/>
      <c r="G451" s="85"/>
      <c r="H451" s="85"/>
      <c r="I451" s="85"/>
      <c r="J451" s="85"/>
      <c r="K451" s="85"/>
      <c r="L451" s="176" t="s">
        <v>368</v>
      </c>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319"/>
      <c r="AY451" s="333"/>
    </row>
    <row r="452" spans="1:51" ht="90" customHeight="1">
      <c r="A452" s="1"/>
      <c r="C452" s="42" t="s">
        <v>183</v>
      </c>
      <c r="D452" s="94"/>
      <c r="E452" s="94"/>
      <c r="F452" s="94"/>
      <c r="G452" s="94"/>
      <c r="H452" s="94"/>
      <c r="I452" s="94"/>
      <c r="J452" s="94"/>
      <c r="K452" s="94"/>
      <c r="L452" s="42" t="s">
        <v>732</v>
      </c>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173"/>
    </row>
    <row r="453" spans="1:51" ht="21" customHeight="1">
      <c r="A453" s="1"/>
      <c r="C453" s="27" t="s">
        <v>701</v>
      </c>
      <c r="D453" s="84"/>
      <c r="E453" s="84"/>
      <c r="F453" s="84"/>
      <c r="G453" s="84"/>
      <c r="H453" s="84"/>
      <c r="I453" s="84"/>
      <c r="J453" s="84"/>
      <c r="K453" s="158"/>
      <c r="L453" s="44" t="s">
        <v>419</v>
      </c>
      <c r="M453" s="95"/>
      <c r="N453" s="95"/>
      <c r="O453" s="95"/>
      <c r="P453" s="95"/>
      <c r="Q453" s="95"/>
      <c r="R453" s="95"/>
      <c r="S453" s="160"/>
      <c r="T453" s="175" t="s">
        <v>734</v>
      </c>
      <c r="U453" s="186"/>
      <c r="V453" s="186"/>
      <c r="W453" s="186"/>
      <c r="X453" s="186"/>
      <c r="Y453" s="186"/>
      <c r="Z453" s="186"/>
      <c r="AA453" s="186"/>
      <c r="AB453" s="186"/>
      <c r="AC453" s="186"/>
      <c r="AD453" s="186"/>
      <c r="AE453" s="186"/>
      <c r="AF453" s="186"/>
      <c r="AG453" s="186"/>
      <c r="AH453" s="186"/>
      <c r="AI453" s="186"/>
      <c r="AJ453" s="186"/>
      <c r="AK453" s="186"/>
      <c r="AL453" s="186"/>
      <c r="AM453" s="186"/>
      <c r="AN453" s="186"/>
      <c r="AO453" s="186"/>
      <c r="AP453" s="186"/>
      <c r="AQ453" s="186"/>
      <c r="AR453" s="186"/>
      <c r="AS453" s="186"/>
      <c r="AT453" s="186"/>
      <c r="AU453" s="186"/>
      <c r="AV453" s="186"/>
      <c r="AW453" s="186"/>
      <c r="AX453" s="322"/>
      <c r="AY453" s="59"/>
    </row>
    <row r="454" spans="1:51" ht="21.25" customHeight="1">
      <c r="A454" s="1"/>
      <c r="C454" s="35"/>
      <c r="D454" s="89"/>
      <c r="E454" s="89"/>
      <c r="F454" s="89"/>
      <c r="G454" s="89"/>
      <c r="H454" s="89"/>
      <c r="I454" s="89"/>
      <c r="J454" s="89"/>
      <c r="K454" s="171"/>
      <c r="L454" s="45"/>
      <c r="M454" s="22"/>
      <c r="N454" s="22"/>
      <c r="O454" s="22"/>
      <c r="P454" s="22"/>
      <c r="Q454" s="22"/>
      <c r="R454" s="22"/>
      <c r="S454" s="161"/>
      <c r="T454" s="49" t="s">
        <v>369</v>
      </c>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275"/>
      <c r="AY454" s="59"/>
    </row>
    <row r="455" spans="1:51" ht="18.75" customHeight="1">
      <c r="A455" s="1"/>
      <c r="C455" s="35"/>
      <c r="D455" s="89"/>
      <c r="E455" s="89"/>
      <c r="F455" s="89"/>
      <c r="G455" s="89"/>
      <c r="H455" s="89"/>
      <c r="I455" s="89"/>
      <c r="J455" s="89"/>
      <c r="K455" s="171"/>
      <c r="L455" s="45"/>
      <c r="M455" s="22"/>
      <c r="N455" s="22"/>
      <c r="O455" s="22"/>
      <c r="P455" s="22"/>
      <c r="Q455" s="22"/>
      <c r="R455" s="22"/>
      <c r="S455" s="161"/>
      <c r="T455" s="178"/>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207"/>
      <c r="AY455" s="59"/>
    </row>
    <row r="456" spans="1:51" ht="18.75" customHeight="1">
      <c r="A456" s="1"/>
      <c r="C456" s="35"/>
      <c r="D456" s="89"/>
      <c r="E456" s="89"/>
      <c r="F456" s="89"/>
      <c r="G456" s="89"/>
      <c r="H456" s="89"/>
      <c r="I456" s="89"/>
      <c r="J456" s="89"/>
      <c r="K456" s="171"/>
      <c r="L456" s="45"/>
      <c r="M456" s="22"/>
      <c r="N456" s="22"/>
      <c r="O456" s="22"/>
      <c r="P456" s="22"/>
      <c r="Q456" s="22"/>
      <c r="R456" s="22"/>
      <c r="S456" s="161"/>
      <c r="T456" s="213" t="s">
        <v>357</v>
      </c>
      <c r="U456" s="219"/>
      <c r="V456" s="219"/>
      <c r="W456" s="219"/>
      <c r="X456" s="219"/>
      <c r="Y456" s="219"/>
      <c r="Z456" s="219"/>
      <c r="AA456" s="219"/>
      <c r="AB456" s="219"/>
      <c r="AC456" s="219"/>
      <c r="AD456" s="219"/>
      <c r="AE456" s="219"/>
      <c r="AF456" s="219"/>
      <c r="AG456" s="219"/>
      <c r="AH456" s="219"/>
      <c r="AI456" s="219"/>
      <c r="AJ456" s="219"/>
      <c r="AK456" s="219"/>
      <c r="AL456" s="219"/>
      <c r="AM456" s="219"/>
      <c r="AN456" s="219"/>
      <c r="AO456" s="219"/>
      <c r="AP456" s="219"/>
      <c r="AQ456" s="219"/>
      <c r="AR456" s="219"/>
      <c r="AS456" s="219"/>
      <c r="AT456" s="219"/>
      <c r="AU456" s="219"/>
      <c r="AV456" s="219"/>
      <c r="AW456" s="219"/>
      <c r="AX456" s="323"/>
      <c r="AY456" s="59"/>
    </row>
    <row r="457" spans="1:51" ht="18.75" customHeight="1">
      <c r="A457" s="1"/>
      <c r="C457" s="35"/>
      <c r="D457" s="89"/>
      <c r="E457" s="89"/>
      <c r="F457" s="89"/>
      <c r="G457" s="89"/>
      <c r="H457" s="89"/>
      <c r="I457" s="89"/>
      <c r="J457" s="89"/>
      <c r="K457" s="171"/>
      <c r="L457" s="45"/>
      <c r="M457" s="22"/>
      <c r="N457" s="22"/>
      <c r="O457" s="22"/>
      <c r="P457" s="22"/>
      <c r="Q457" s="22"/>
      <c r="R457" s="22"/>
      <c r="S457" s="161"/>
      <c r="T457" s="49" t="s">
        <v>668</v>
      </c>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275"/>
      <c r="AY457" s="59"/>
    </row>
    <row r="458" spans="1:51" ht="18.75" customHeight="1">
      <c r="A458" s="1"/>
      <c r="C458" s="35"/>
      <c r="D458" s="89"/>
      <c r="E458" s="89"/>
      <c r="F458" s="89"/>
      <c r="G458" s="89"/>
      <c r="H458" s="89"/>
      <c r="I458" s="89"/>
      <c r="J458" s="89"/>
      <c r="K458" s="171"/>
      <c r="L458" s="45"/>
      <c r="M458" s="22"/>
      <c r="N458" s="22"/>
      <c r="O458" s="22"/>
      <c r="P458" s="22"/>
      <c r="Q458" s="22"/>
      <c r="R458" s="22"/>
      <c r="S458" s="161"/>
      <c r="T458" s="50" t="s">
        <v>235</v>
      </c>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c r="AV458" s="98"/>
      <c r="AW458" s="98"/>
      <c r="AX458" s="274"/>
      <c r="AY458" s="59"/>
    </row>
    <row r="459" spans="1:51" ht="51" customHeight="1">
      <c r="A459" s="1"/>
      <c r="C459" s="35"/>
      <c r="D459" s="89"/>
      <c r="E459" s="89"/>
      <c r="F459" s="89"/>
      <c r="G459" s="89"/>
      <c r="H459" s="89"/>
      <c r="I459" s="89"/>
      <c r="J459" s="89"/>
      <c r="K459" s="171"/>
      <c r="L459" s="46"/>
      <c r="M459" s="96"/>
      <c r="N459" s="96"/>
      <c r="O459" s="96"/>
      <c r="P459" s="96"/>
      <c r="Q459" s="96"/>
      <c r="R459" s="96"/>
      <c r="S459" s="162"/>
      <c r="T459" s="31" t="s">
        <v>2</v>
      </c>
      <c r="U459" s="87"/>
      <c r="V459" s="87"/>
      <c r="W459" s="87"/>
      <c r="X459" s="87"/>
      <c r="Y459" s="87"/>
      <c r="Z459" s="87"/>
      <c r="AA459" s="167"/>
      <c r="AB459" s="31" t="s">
        <v>479</v>
      </c>
      <c r="AC459" s="87"/>
      <c r="AD459" s="87"/>
      <c r="AE459" s="87"/>
      <c r="AF459" s="87"/>
      <c r="AG459" s="87"/>
      <c r="AH459" s="87"/>
      <c r="AI459" s="87"/>
      <c r="AJ459" s="87"/>
      <c r="AK459" s="87"/>
      <c r="AL459" s="87"/>
      <c r="AM459" s="87"/>
      <c r="AN459" s="87"/>
      <c r="AO459" s="87"/>
      <c r="AP459" s="87"/>
      <c r="AQ459" s="87"/>
      <c r="AR459" s="87"/>
      <c r="AS459" s="87"/>
      <c r="AT459" s="87"/>
      <c r="AU459" s="87"/>
      <c r="AV459" s="87"/>
      <c r="AW459" s="87"/>
      <c r="AX459" s="167"/>
      <c r="AY459" s="59"/>
    </row>
    <row r="460" spans="1:51" ht="18.75" customHeight="1">
      <c r="A460" s="1"/>
      <c r="C460" s="35"/>
      <c r="D460" s="89"/>
      <c r="E460" s="89"/>
      <c r="F460" s="89"/>
      <c r="G460" s="89"/>
      <c r="H460" s="89"/>
      <c r="I460" s="89"/>
      <c r="J460" s="89"/>
      <c r="K460" s="171"/>
      <c r="L460" s="44" t="s">
        <v>251</v>
      </c>
      <c r="M460" s="95"/>
      <c r="N460" s="95"/>
      <c r="O460" s="95"/>
      <c r="P460" s="95"/>
      <c r="Q460" s="95"/>
      <c r="R460" s="95"/>
      <c r="S460" s="160"/>
      <c r="T460" s="44" t="s">
        <v>245</v>
      </c>
      <c r="U460" s="95"/>
      <c r="V460" s="95"/>
      <c r="W460" s="95"/>
      <c r="X460" s="95"/>
      <c r="Y460" s="95"/>
      <c r="Z460" s="95"/>
      <c r="AA460" s="160"/>
      <c r="AB460" s="175" t="s">
        <v>655</v>
      </c>
      <c r="AC460" s="186"/>
      <c r="AD460" s="186"/>
      <c r="AE460" s="186"/>
      <c r="AF460" s="186"/>
      <c r="AG460" s="186"/>
      <c r="AH460" s="186"/>
      <c r="AI460" s="186"/>
      <c r="AJ460" s="186"/>
      <c r="AK460" s="186"/>
      <c r="AL460" s="186"/>
      <c r="AM460" s="186"/>
      <c r="AN460" s="186"/>
      <c r="AO460" s="186"/>
      <c r="AP460" s="186"/>
      <c r="AQ460" s="186"/>
      <c r="AR460" s="186"/>
      <c r="AS460" s="186"/>
      <c r="AT460" s="186"/>
      <c r="AU460" s="186"/>
      <c r="AV460" s="186"/>
      <c r="AW460" s="186"/>
      <c r="AX460" s="322"/>
      <c r="AY460" s="59"/>
    </row>
    <row r="461" spans="1:51" ht="19.149999999999999" customHeight="1">
      <c r="A461" s="1"/>
      <c r="C461" s="35"/>
      <c r="D461" s="89"/>
      <c r="E461" s="89"/>
      <c r="F461" s="89"/>
      <c r="G461" s="89"/>
      <c r="H461" s="89"/>
      <c r="I461" s="89"/>
      <c r="J461" s="89"/>
      <c r="K461" s="171"/>
      <c r="L461" s="45"/>
      <c r="M461" s="22"/>
      <c r="N461" s="22"/>
      <c r="O461" s="22"/>
      <c r="P461" s="22"/>
      <c r="Q461" s="22"/>
      <c r="R461" s="22"/>
      <c r="S461" s="161"/>
      <c r="T461" s="45"/>
      <c r="U461" s="22"/>
      <c r="V461" s="22"/>
      <c r="W461" s="22"/>
      <c r="X461" s="22"/>
      <c r="Y461" s="22"/>
      <c r="Z461" s="22"/>
      <c r="AA461" s="161"/>
      <c r="AB461" s="49" t="s">
        <v>303</v>
      </c>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275"/>
      <c r="AY461" s="59"/>
    </row>
    <row r="462" spans="1:51" ht="19.149999999999999" customHeight="1">
      <c r="A462" s="1"/>
      <c r="C462" s="35"/>
      <c r="D462" s="89"/>
      <c r="E462" s="89"/>
      <c r="F462" s="89"/>
      <c r="G462" s="89"/>
      <c r="H462" s="89"/>
      <c r="I462" s="89"/>
      <c r="J462" s="89"/>
      <c r="K462" s="171"/>
      <c r="L462" s="45"/>
      <c r="M462" s="22"/>
      <c r="N462" s="22"/>
      <c r="O462" s="22"/>
      <c r="P462" s="22"/>
      <c r="Q462" s="22"/>
      <c r="R462" s="22"/>
      <c r="S462" s="161"/>
      <c r="T462" s="45"/>
      <c r="U462" s="22"/>
      <c r="V462" s="22"/>
      <c r="W462" s="22"/>
      <c r="X462" s="22"/>
      <c r="Y462" s="22"/>
      <c r="Z462" s="22"/>
      <c r="AA462" s="161"/>
      <c r="AB462" s="178"/>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207"/>
      <c r="AY462" s="59"/>
    </row>
    <row r="463" spans="1:51" ht="19.149999999999999" customHeight="1">
      <c r="A463" s="1"/>
      <c r="C463" s="35"/>
      <c r="D463" s="89"/>
      <c r="E463" s="89"/>
      <c r="F463" s="89"/>
      <c r="G463" s="89"/>
      <c r="H463" s="89"/>
      <c r="I463" s="89"/>
      <c r="J463" s="89"/>
      <c r="K463" s="171"/>
      <c r="L463" s="45"/>
      <c r="M463" s="22"/>
      <c r="N463" s="22"/>
      <c r="O463" s="22"/>
      <c r="P463" s="22"/>
      <c r="Q463" s="22"/>
      <c r="R463" s="22"/>
      <c r="S463" s="161"/>
      <c r="T463" s="45"/>
      <c r="U463" s="22"/>
      <c r="V463" s="22"/>
      <c r="W463" s="22"/>
      <c r="X463" s="22"/>
      <c r="Y463" s="22"/>
      <c r="Z463" s="22"/>
      <c r="AA463" s="161"/>
      <c r="AB463" s="213" t="s">
        <v>357</v>
      </c>
      <c r="AC463" s="219"/>
      <c r="AD463" s="219"/>
      <c r="AE463" s="219"/>
      <c r="AF463" s="219"/>
      <c r="AG463" s="219"/>
      <c r="AH463" s="219"/>
      <c r="AI463" s="219"/>
      <c r="AJ463" s="219"/>
      <c r="AK463" s="219"/>
      <c r="AL463" s="219"/>
      <c r="AM463" s="219"/>
      <c r="AN463" s="219"/>
      <c r="AO463" s="219"/>
      <c r="AP463" s="219"/>
      <c r="AQ463" s="219"/>
      <c r="AR463" s="219"/>
      <c r="AS463" s="219"/>
      <c r="AT463" s="219"/>
      <c r="AU463" s="219"/>
      <c r="AV463" s="219"/>
      <c r="AW463" s="219"/>
      <c r="AX463" s="323"/>
      <c r="AY463" s="59"/>
    </row>
    <row r="464" spans="1:51" ht="45" customHeight="1">
      <c r="A464" s="1"/>
      <c r="C464" s="35"/>
      <c r="D464" s="89"/>
      <c r="E464" s="89"/>
      <c r="F464" s="89"/>
      <c r="G464" s="89"/>
      <c r="H464" s="89"/>
      <c r="I464" s="89"/>
      <c r="J464" s="89"/>
      <c r="K464" s="171"/>
      <c r="L464" s="45"/>
      <c r="M464" s="22"/>
      <c r="N464" s="22"/>
      <c r="O464" s="22"/>
      <c r="P464" s="22"/>
      <c r="Q464" s="22"/>
      <c r="R464" s="22"/>
      <c r="S464" s="161"/>
      <c r="T464" s="45"/>
      <c r="U464" s="22"/>
      <c r="V464" s="22"/>
      <c r="W464" s="22"/>
      <c r="X464" s="22"/>
      <c r="Y464" s="22"/>
      <c r="Z464" s="22"/>
      <c r="AA464" s="161"/>
      <c r="AB464" s="34" t="s">
        <v>152</v>
      </c>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170"/>
      <c r="AY464" s="59"/>
    </row>
    <row r="465" spans="1:51" ht="48" customHeight="1">
      <c r="A465" s="1"/>
      <c r="C465" s="35"/>
      <c r="D465" s="89"/>
      <c r="E465" s="89"/>
      <c r="F465" s="89"/>
      <c r="G465" s="89"/>
      <c r="H465" s="89"/>
      <c r="I465" s="89"/>
      <c r="J465" s="89"/>
      <c r="K465" s="171"/>
      <c r="L465" s="45"/>
      <c r="M465" s="22"/>
      <c r="N465" s="22"/>
      <c r="O465" s="22"/>
      <c r="P465" s="22"/>
      <c r="Q465" s="22"/>
      <c r="R465" s="22"/>
      <c r="S465" s="161"/>
      <c r="T465" s="45"/>
      <c r="U465" s="22"/>
      <c r="V465" s="22"/>
      <c r="W465" s="22"/>
      <c r="X465" s="22"/>
      <c r="Y465" s="22"/>
      <c r="Z465" s="22"/>
      <c r="AA465" s="161"/>
      <c r="AB465" s="72" t="s">
        <v>218</v>
      </c>
      <c r="AC465" s="116"/>
      <c r="AD465" s="116"/>
      <c r="AE465" s="116"/>
      <c r="AF465" s="116"/>
      <c r="AG465" s="116"/>
      <c r="AH465" s="214"/>
      <c r="AI465" s="31" t="s">
        <v>669</v>
      </c>
      <c r="AJ465" s="87"/>
      <c r="AK465" s="87"/>
      <c r="AL465" s="87"/>
      <c r="AM465" s="87"/>
      <c r="AN465" s="87"/>
      <c r="AO465" s="87"/>
      <c r="AP465" s="87"/>
      <c r="AQ465" s="87"/>
      <c r="AR465" s="87"/>
      <c r="AS465" s="87"/>
      <c r="AT465" s="87"/>
      <c r="AU465" s="87"/>
      <c r="AV465" s="87"/>
      <c r="AW465" s="87"/>
      <c r="AX465" s="167"/>
      <c r="AY465" s="59"/>
    </row>
    <row r="466" spans="1:51" ht="48" customHeight="1">
      <c r="A466" s="1"/>
      <c r="C466" s="35"/>
      <c r="D466" s="89"/>
      <c r="E466" s="89"/>
      <c r="F466" s="89"/>
      <c r="G466" s="89"/>
      <c r="H466" s="89"/>
      <c r="I466" s="89"/>
      <c r="J466" s="89"/>
      <c r="K466" s="171"/>
      <c r="L466" s="45"/>
      <c r="M466" s="22"/>
      <c r="N466" s="22"/>
      <c r="O466" s="22"/>
      <c r="P466" s="22"/>
      <c r="Q466" s="22"/>
      <c r="R466" s="22"/>
      <c r="S466" s="161"/>
      <c r="T466" s="45"/>
      <c r="U466" s="22"/>
      <c r="V466" s="22"/>
      <c r="W466" s="22"/>
      <c r="X466" s="22"/>
      <c r="Y466" s="22"/>
      <c r="Z466" s="22"/>
      <c r="AA466" s="161"/>
      <c r="AB466" s="31" t="s">
        <v>179</v>
      </c>
      <c r="AC466" s="87"/>
      <c r="AD466" s="87"/>
      <c r="AE466" s="87"/>
      <c r="AF466" s="87"/>
      <c r="AG466" s="87"/>
      <c r="AH466" s="167"/>
      <c r="AI466" s="31" t="s">
        <v>130</v>
      </c>
      <c r="AJ466" s="87"/>
      <c r="AK466" s="87"/>
      <c r="AL466" s="87"/>
      <c r="AM466" s="87"/>
      <c r="AN466" s="87"/>
      <c r="AO466" s="87"/>
      <c r="AP466" s="87"/>
      <c r="AQ466" s="87"/>
      <c r="AR466" s="87"/>
      <c r="AS466" s="87"/>
      <c r="AT466" s="87"/>
      <c r="AU466" s="87"/>
      <c r="AV466" s="87"/>
      <c r="AW466" s="87"/>
      <c r="AX466" s="167"/>
      <c r="AY466" s="61"/>
    </row>
    <row r="467" spans="1:51" ht="27.75" customHeight="1">
      <c r="A467" s="1"/>
      <c r="C467" s="35"/>
      <c r="D467" s="89"/>
      <c r="E467" s="89"/>
      <c r="F467" s="89"/>
      <c r="G467" s="89"/>
      <c r="H467" s="89"/>
      <c r="I467" s="89"/>
      <c r="J467" s="89"/>
      <c r="K467" s="171"/>
      <c r="L467" s="45"/>
      <c r="M467" s="22"/>
      <c r="N467" s="22"/>
      <c r="O467" s="22"/>
      <c r="P467" s="22"/>
      <c r="Q467" s="22"/>
      <c r="R467" s="22"/>
      <c r="S467" s="161"/>
      <c r="T467" s="45"/>
      <c r="U467" s="22"/>
      <c r="V467" s="22"/>
      <c r="W467" s="22"/>
      <c r="X467" s="22"/>
      <c r="Y467" s="22"/>
      <c r="Z467" s="22"/>
      <c r="AA467" s="161"/>
      <c r="AB467" s="32" t="s">
        <v>371</v>
      </c>
      <c r="AC467" s="88"/>
      <c r="AD467" s="88"/>
      <c r="AE467" s="88"/>
      <c r="AF467" s="88"/>
      <c r="AG467" s="88"/>
      <c r="AH467" s="168"/>
      <c r="AI467" s="73" t="s">
        <v>352</v>
      </c>
      <c r="AJ467" s="117"/>
      <c r="AK467" s="117"/>
      <c r="AL467" s="117"/>
      <c r="AM467" s="204"/>
      <c r="AN467" s="73"/>
      <c r="AO467" s="117"/>
      <c r="AP467" s="117"/>
      <c r="AQ467" s="117"/>
      <c r="AR467" s="117"/>
      <c r="AS467" s="117"/>
      <c r="AT467" s="117"/>
      <c r="AU467" s="117"/>
      <c r="AV467" s="117"/>
      <c r="AW467" s="117"/>
      <c r="AX467" s="204"/>
      <c r="AY467" s="59"/>
    </row>
    <row r="468" spans="1:51" ht="27.75" customHeight="1">
      <c r="A468" s="1"/>
      <c r="C468" s="35"/>
      <c r="D468" s="89"/>
      <c r="E468" s="89"/>
      <c r="F468" s="89"/>
      <c r="G468" s="89"/>
      <c r="H468" s="89"/>
      <c r="I468" s="89"/>
      <c r="J468" s="89"/>
      <c r="K468" s="171"/>
      <c r="L468" s="45"/>
      <c r="M468" s="22"/>
      <c r="N468" s="22"/>
      <c r="O468" s="22"/>
      <c r="P468" s="22"/>
      <c r="Q468" s="22"/>
      <c r="R468" s="22"/>
      <c r="S468" s="161"/>
      <c r="T468" s="45"/>
      <c r="U468" s="22"/>
      <c r="V468" s="22"/>
      <c r="W468" s="22"/>
      <c r="X468" s="22"/>
      <c r="Y468" s="22"/>
      <c r="Z468" s="22"/>
      <c r="AA468" s="161"/>
      <c r="AB468" s="34"/>
      <c r="AC468" s="58"/>
      <c r="AD468" s="58"/>
      <c r="AE468" s="58"/>
      <c r="AF468" s="58"/>
      <c r="AG468" s="58"/>
      <c r="AH468" s="170"/>
      <c r="AI468" s="73" t="s">
        <v>272</v>
      </c>
      <c r="AJ468" s="117"/>
      <c r="AK468" s="117"/>
      <c r="AL468" s="117"/>
      <c r="AM468" s="204"/>
      <c r="AN468" s="73" t="s">
        <v>370</v>
      </c>
      <c r="AO468" s="117"/>
      <c r="AP468" s="117"/>
      <c r="AQ468" s="117"/>
      <c r="AR468" s="117"/>
      <c r="AS468" s="117"/>
      <c r="AT468" s="117"/>
      <c r="AU468" s="117"/>
      <c r="AV468" s="117"/>
      <c r="AW468" s="117"/>
      <c r="AX468" s="204"/>
      <c r="AY468" s="59"/>
    </row>
    <row r="469" spans="1:51" ht="51" customHeight="1">
      <c r="A469" s="1"/>
      <c r="C469" s="35"/>
      <c r="D469" s="89"/>
      <c r="E469" s="89"/>
      <c r="F469" s="89"/>
      <c r="G469" s="89"/>
      <c r="H469" s="89"/>
      <c r="I469" s="89"/>
      <c r="J469" s="89"/>
      <c r="K469" s="171"/>
      <c r="L469" s="45"/>
      <c r="M469" s="22"/>
      <c r="N469" s="22"/>
      <c r="O469" s="22"/>
      <c r="P469" s="22"/>
      <c r="Q469" s="22"/>
      <c r="R469" s="22"/>
      <c r="S469" s="161"/>
      <c r="T469" s="45"/>
      <c r="U469" s="22"/>
      <c r="V469" s="22"/>
      <c r="W469" s="22"/>
      <c r="X469" s="22"/>
      <c r="Y469" s="22"/>
      <c r="Z469" s="22"/>
      <c r="AA469" s="161"/>
      <c r="AB469" s="72" t="s">
        <v>706</v>
      </c>
      <c r="AC469" s="116"/>
      <c r="AD469" s="116"/>
      <c r="AE469" s="116"/>
      <c r="AF469" s="116"/>
      <c r="AG469" s="116"/>
      <c r="AH469" s="116"/>
      <c r="AI469" s="116"/>
      <c r="AJ469" s="116"/>
      <c r="AK469" s="116"/>
      <c r="AL469" s="116"/>
      <c r="AM469" s="214"/>
      <c r="AN469" s="72" t="s">
        <v>370</v>
      </c>
      <c r="AO469" s="116"/>
      <c r="AP469" s="116"/>
      <c r="AQ469" s="116"/>
      <c r="AR469" s="116"/>
      <c r="AS469" s="116"/>
      <c r="AT469" s="116"/>
      <c r="AU469" s="116"/>
      <c r="AV469" s="116"/>
      <c r="AW469" s="116"/>
      <c r="AX469" s="214"/>
      <c r="AY469" s="59"/>
    </row>
    <row r="470" spans="1:51" ht="51" customHeight="1">
      <c r="A470" s="1"/>
      <c r="C470" s="28"/>
      <c r="D470" s="85"/>
      <c r="E470" s="85"/>
      <c r="F470" s="85"/>
      <c r="G470" s="85"/>
      <c r="H470" s="85"/>
      <c r="I470" s="85"/>
      <c r="J470" s="85"/>
      <c r="K470" s="159"/>
      <c r="L470" s="46"/>
      <c r="M470" s="96"/>
      <c r="N470" s="96"/>
      <c r="O470" s="96"/>
      <c r="P470" s="96"/>
      <c r="Q470" s="96"/>
      <c r="R470" s="96"/>
      <c r="S470" s="162"/>
      <c r="T470" s="46"/>
      <c r="U470" s="96"/>
      <c r="V470" s="96"/>
      <c r="W470" s="96"/>
      <c r="X470" s="96"/>
      <c r="Y470" s="96"/>
      <c r="Z470" s="96"/>
      <c r="AA470" s="162"/>
      <c r="AB470" s="72" t="s">
        <v>707</v>
      </c>
      <c r="AC470" s="116"/>
      <c r="AD470" s="116"/>
      <c r="AE470" s="116"/>
      <c r="AF470" s="116"/>
      <c r="AG470" s="116"/>
      <c r="AH470" s="116"/>
      <c r="AI470" s="116"/>
      <c r="AJ470" s="116"/>
      <c r="AK470" s="116"/>
      <c r="AL470" s="116"/>
      <c r="AM470" s="214"/>
      <c r="AN470" s="72" t="s">
        <v>225</v>
      </c>
      <c r="AO470" s="116"/>
      <c r="AP470" s="116"/>
      <c r="AQ470" s="116"/>
      <c r="AR470" s="116"/>
      <c r="AS470" s="116"/>
      <c r="AT470" s="116"/>
      <c r="AU470" s="116"/>
      <c r="AV470" s="116"/>
      <c r="AW470" s="116"/>
      <c r="AX470" s="214"/>
      <c r="AY470" s="59"/>
    </row>
    <row r="471" spans="1:51" ht="18.75" customHeight="1">
      <c r="A471" s="1"/>
      <c r="C471" s="36"/>
      <c r="D471" s="47"/>
      <c r="E471" s="47"/>
      <c r="F471" s="47"/>
      <c r="G471" s="47"/>
      <c r="H471" s="47"/>
      <c r="I471" s="47"/>
      <c r="J471" s="47"/>
      <c r="K471" s="163"/>
      <c r="L471" s="177"/>
      <c r="M471" s="30"/>
      <c r="N471" s="30"/>
      <c r="O471" s="30"/>
      <c r="P471" s="30"/>
      <c r="Q471" s="30"/>
      <c r="R471" s="30"/>
      <c r="S471" s="206"/>
      <c r="T471" s="95" t="s">
        <v>208</v>
      </c>
      <c r="U471" s="95"/>
      <c r="V471" s="95"/>
      <c r="W471" s="95"/>
      <c r="X471" s="95"/>
      <c r="Y471" s="95"/>
      <c r="Z471" s="95"/>
      <c r="AA471" s="160"/>
      <c r="AB471" s="175" t="s">
        <v>655</v>
      </c>
      <c r="AC471" s="186"/>
      <c r="AD471" s="186"/>
      <c r="AE471" s="186"/>
      <c r="AF471" s="186"/>
      <c r="AG471" s="186"/>
      <c r="AH471" s="186"/>
      <c r="AI471" s="186"/>
      <c r="AJ471" s="186"/>
      <c r="AK471" s="186"/>
      <c r="AL471" s="186"/>
      <c r="AM471" s="186"/>
      <c r="AN471" s="186"/>
      <c r="AO471" s="186"/>
      <c r="AP471" s="186"/>
      <c r="AQ471" s="186"/>
      <c r="AR471" s="186"/>
      <c r="AS471" s="186"/>
      <c r="AT471" s="186"/>
      <c r="AU471" s="186"/>
      <c r="AV471" s="186"/>
      <c r="AW471" s="186"/>
      <c r="AX471" s="322"/>
    </row>
    <row r="472" spans="1:51" ht="18.75" customHeight="1">
      <c r="A472" s="1"/>
      <c r="C472" s="37"/>
      <c r="D472" s="7"/>
      <c r="E472" s="7"/>
      <c r="F472" s="7"/>
      <c r="G472" s="7"/>
      <c r="H472" s="7"/>
      <c r="I472" s="7"/>
      <c r="J472" s="7"/>
      <c r="K472" s="164"/>
      <c r="L472" s="178"/>
      <c r="M472" s="16"/>
      <c r="N472" s="16"/>
      <c r="O472" s="16"/>
      <c r="P472" s="16"/>
      <c r="Q472" s="16"/>
      <c r="R472" s="16"/>
      <c r="S472" s="207"/>
      <c r="T472" s="22"/>
      <c r="U472" s="22"/>
      <c r="V472" s="22"/>
      <c r="W472" s="22"/>
      <c r="X472" s="22"/>
      <c r="Y472" s="22"/>
      <c r="Z472" s="22"/>
      <c r="AA472" s="161"/>
      <c r="AB472" s="49" t="s">
        <v>233</v>
      </c>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275"/>
    </row>
    <row r="473" spans="1:51" ht="18.75" customHeight="1">
      <c r="A473" s="1"/>
      <c r="C473" s="37"/>
      <c r="D473" s="7"/>
      <c r="E473" s="7"/>
      <c r="F473" s="7"/>
      <c r="G473" s="7"/>
      <c r="H473" s="7"/>
      <c r="I473" s="7"/>
      <c r="J473" s="7"/>
      <c r="K473" s="164"/>
      <c r="L473" s="178"/>
      <c r="M473" s="16"/>
      <c r="N473" s="16"/>
      <c r="O473" s="16"/>
      <c r="P473" s="16"/>
      <c r="Q473" s="16"/>
      <c r="R473" s="16"/>
      <c r="S473" s="207"/>
      <c r="T473" s="22"/>
      <c r="U473" s="22"/>
      <c r="V473" s="22"/>
      <c r="W473" s="22"/>
      <c r="X473" s="22"/>
      <c r="Y473" s="22"/>
      <c r="Z473" s="22"/>
      <c r="AA473" s="161"/>
      <c r="AB473" s="178"/>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207"/>
    </row>
    <row r="474" spans="1:51" ht="21" customHeight="1">
      <c r="A474" s="1"/>
      <c r="C474" s="37"/>
      <c r="D474" s="7"/>
      <c r="E474" s="7"/>
      <c r="F474" s="7"/>
      <c r="G474" s="7"/>
      <c r="H474" s="7"/>
      <c r="I474" s="7"/>
      <c r="J474" s="7"/>
      <c r="K474" s="164"/>
      <c r="L474" s="178"/>
      <c r="M474" s="16"/>
      <c r="N474" s="16"/>
      <c r="O474" s="16"/>
      <c r="P474" s="16"/>
      <c r="Q474" s="16"/>
      <c r="R474" s="16"/>
      <c r="S474" s="207"/>
      <c r="T474" s="22"/>
      <c r="U474" s="22"/>
      <c r="V474" s="22"/>
      <c r="W474" s="22"/>
      <c r="X474" s="22"/>
      <c r="Y474" s="22"/>
      <c r="Z474" s="22"/>
      <c r="AA474" s="161"/>
      <c r="AB474" s="213" t="s">
        <v>357</v>
      </c>
      <c r="AC474" s="219"/>
      <c r="AD474" s="219"/>
      <c r="AE474" s="219"/>
      <c r="AF474" s="219"/>
      <c r="AG474" s="219"/>
      <c r="AH474" s="219"/>
      <c r="AI474" s="219"/>
      <c r="AJ474" s="219"/>
      <c r="AK474" s="219"/>
      <c r="AL474" s="219"/>
      <c r="AM474" s="219"/>
      <c r="AN474" s="219"/>
      <c r="AO474" s="219"/>
      <c r="AP474" s="219"/>
      <c r="AQ474" s="219"/>
      <c r="AR474" s="219"/>
      <c r="AS474" s="219"/>
      <c r="AT474" s="219"/>
      <c r="AU474" s="219"/>
      <c r="AV474" s="219"/>
      <c r="AW474" s="219"/>
      <c r="AX474" s="323"/>
    </row>
    <row r="475" spans="1:51" ht="48" customHeight="1">
      <c r="A475" s="1"/>
      <c r="C475" s="37"/>
      <c r="D475" s="7"/>
      <c r="E475" s="7"/>
      <c r="F475" s="7"/>
      <c r="G475" s="7"/>
      <c r="H475" s="7"/>
      <c r="I475" s="7"/>
      <c r="J475" s="7"/>
      <c r="K475" s="164"/>
      <c r="L475" s="178"/>
      <c r="M475" s="16"/>
      <c r="N475" s="16"/>
      <c r="O475" s="16"/>
      <c r="P475" s="16"/>
      <c r="Q475" s="16"/>
      <c r="R475" s="16"/>
      <c r="S475" s="207"/>
      <c r="T475" s="22"/>
      <c r="U475" s="22"/>
      <c r="V475" s="22"/>
      <c r="W475" s="22"/>
      <c r="X475" s="22"/>
      <c r="Y475" s="22"/>
      <c r="Z475" s="22"/>
      <c r="AA475" s="161"/>
      <c r="AB475" s="34" t="s">
        <v>374</v>
      </c>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274"/>
    </row>
    <row r="476" spans="1:51" ht="48" customHeight="1">
      <c r="A476" s="1"/>
      <c r="C476" s="37"/>
      <c r="D476" s="7"/>
      <c r="E476" s="7"/>
      <c r="F476" s="7"/>
      <c r="G476" s="7"/>
      <c r="H476" s="7"/>
      <c r="I476" s="7"/>
      <c r="J476" s="7"/>
      <c r="K476" s="164"/>
      <c r="L476" s="178"/>
      <c r="M476" s="16"/>
      <c r="N476" s="16"/>
      <c r="O476" s="16"/>
      <c r="P476" s="16"/>
      <c r="Q476" s="16"/>
      <c r="R476" s="16"/>
      <c r="S476" s="207"/>
      <c r="T476" s="22"/>
      <c r="U476" s="22"/>
      <c r="V476" s="22"/>
      <c r="W476" s="22"/>
      <c r="X476" s="22"/>
      <c r="Y476" s="22"/>
      <c r="Z476" s="22"/>
      <c r="AA476" s="161"/>
      <c r="AB476" s="72" t="s">
        <v>218</v>
      </c>
      <c r="AC476" s="116"/>
      <c r="AD476" s="116"/>
      <c r="AE476" s="116"/>
      <c r="AF476" s="116"/>
      <c r="AG476" s="116"/>
      <c r="AH476" s="214"/>
      <c r="AI476" s="31" t="s">
        <v>669</v>
      </c>
      <c r="AJ476" s="117"/>
      <c r="AK476" s="117"/>
      <c r="AL476" s="117"/>
      <c r="AM476" s="117"/>
      <c r="AN476" s="117"/>
      <c r="AO476" s="117"/>
      <c r="AP476" s="117"/>
      <c r="AQ476" s="117"/>
      <c r="AR476" s="117"/>
      <c r="AS476" s="117"/>
      <c r="AT476" s="117"/>
      <c r="AU476" s="117"/>
      <c r="AV476" s="117"/>
      <c r="AW476" s="117"/>
      <c r="AX476" s="204"/>
    </row>
    <row r="477" spans="1:51" ht="48" customHeight="1">
      <c r="A477" s="1"/>
      <c r="C477" s="37"/>
      <c r="D477" s="7"/>
      <c r="E477" s="7"/>
      <c r="F477" s="7"/>
      <c r="G477" s="7"/>
      <c r="H477" s="7"/>
      <c r="I477" s="7"/>
      <c r="J477" s="7"/>
      <c r="K477" s="164"/>
      <c r="L477" s="178"/>
      <c r="M477" s="16"/>
      <c r="N477" s="16"/>
      <c r="O477" s="16"/>
      <c r="P477" s="16"/>
      <c r="Q477" s="16"/>
      <c r="R477" s="16"/>
      <c r="S477" s="207"/>
      <c r="T477" s="22"/>
      <c r="U477" s="22"/>
      <c r="V477" s="22"/>
      <c r="W477" s="22"/>
      <c r="X477" s="22"/>
      <c r="Y477" s="22"/>
      <c r="Z477" s="22"/>
      <c r="AA477" s="161"/>
      <c r="AB477" s="42" t="s">
        <v>375</v>
      </c>
      <c r="AC477" s="94"/>
      <c r="AD477" s="94"/>
      <c r="AE477" s="94"/>
      <c r="AF477" s="94"/>
      <c r="AG477" s="94"/>
      <c r="AH477" s="173"/>
      <c r="AI477" s="31" t="s">
        <v>670</v>
      </c>
      <c r="AJ477" s="117"/>
      <c r="AK477" s="117"/>
      <c r="AL477" s="117"/>
      <c r="AM477" s="117"/>
      <c r="AN477" s="117"/>
      <c r="AO477" s="117"/>
      <c r="AP477" s="117"/>
      <c r="AQ477" s="117"/>
      <c r="AR477" s="117"/>
      <c r="AS477" s="117"/>
      <c r="AT477" s="117"/>
      <c r="AU477" s="117"/>
      <c r="AV477" s="117"/>
      <c r="AW477" s="117"/>
      <c r="AX477" s="204"/>
    </row>
    <row r="478" spans="1:51" ht="51" customHeight="1">
      <c r="A478" s="1"/>
      <c r="C478" s="37"/>
      <c r="D478" s="7"/>
      <c r="E478" s="7"/>
      <c r="F478" s="7"/>
      <c r="G478" s="7"/>
      <c r="H478" s="7"/>
      <c r="I478" s="7"/>
      <c r="J478" s="7"/>
      <c r="K478" s="164"/>
      <c r="L478" s="178"/>
      <c r="M478" s="16"/>
      <c r="N478" s="16"/>
      <c r="O478" s="16"/>
      <c r="P478" s="16"/>
      <c r="Q478" s="16"/>
      <c r="R478" s="16"/>
      <c r="S478" s="207"/>
      <c r="T478" s="22"/>
      <c r="U478" s="22"/>
      <c r="V478" s="22"/>
      <c r="W478" s="22"/>
      <c r="X478" s="22"/>
      <c r="Y478" s="22"/>
      <c r="Z478" s="22"/>
      <c r="AA478" s="161"/>
      <c r="AB478" s="42" t="s">
        <v>708</v>
      </c>
      <c r="AC478" s="94"/>
      <c r="AD478" s="94"/>
      <c r="AE478" s="94"/>
      <c r="AF478" s="94"/>
      <c r="AG478" s="94"/>
      <c r="AH478" s="94"/>
      <c r="AI478" s="94"/>
      <c r="AJ478" s="94"/>
      <c r="AK478" s="94"/>
      <c r="AL478" s="94"/>
      <c r="AM478" s="173"/>
      <c r="AN478" s="267"/>
      <c r="AO478" s="268"/>
      <c r="AP478" s="268"/>
      <c r="AQ478" s="268"/>
      <c r="AR478" s="268"/>
      <c r="AS478" s="268"/>
      <c r="AT478" s="268"/>
      <c r="AU478" s="268"/>
      <c r="AV478" s="268"/>
      <c r="AW478" s="268"/>
      <c r="AX478" s="280"/>
    </row>
    <row r="479" spans="1:51" ht="51" customHeight="1">
      <c r="A479" s="1"/>
      <c r="C479" s="37"/>
      <c r="D479" s="7"/>
      <c r="E479" s="7"/>
      <c r="F479" s="7"/>
      <c r="G479" s="7"/>
      <c r="H479" s="7"/>
      <c r="I479" s="7"/>
      <c r="J479" s="7"/>
      <c r="K479" s="164"/>
      <c r="L479" s="178"/>
      <c r="M479" s="16"/>
      <c r="N479" s="16"/>
      <c r="O479" s="16"/>
      <c r="P479" s="16"/>
      <c r="Q479" s="16"/>
      <c r="R479" s="16"/>
      <c r="S479" s="207"/>
      <c r="T479" s="22"/>
      <c r="U479" s="22"/>
      <c r="V479" s="22"/>
      <c r="W479" s="22"/>
      <c r="X479" s="22"/>
      <c r="Y479" s="22"/>
      <c r="Z479" s="22"/>
      <c r="AA479" s="161"/>
      <c r="AB479" s="42" t="s">
        <v>709</v>
      </c>
      <c r="AC479" s="94"/>
      <c r="AD479" s="94"/>
      <c r="AE479" s="94"/>
      <c r="AF479" s="94"/>
      <c r="AG479" s="94"/>
      <c r="AH479" s="94"/>
      <c r="AI479" s="94"/>
      <c r="AJ479" s="94"/>
      <c r="AK479" s="94"/>
      <c r="AL479" s="94"/>
      <c r="AM479" s="173"/>
      <c r="AN479" s="73" t="s">
        <v>370</v>
      </c>
      <c r="AO479" s="117"/>
      <c r="AP479" s="117"/>
      <c r="AQ479" s="117"/>
      <c r="AR479" s="117"/>
      <c r="AS479" s="117"/>
      <c r="AT479" s="117"/>
      <c r="AU479" s="117"/>
      <c r="AV479" s="117"/>
      <c r="AW479" s="117"/>
      <c r="AX479" s="204"/>
    </row>
    <row r="480" spans="1:51" ht="51" customHeight="1">
      <c r="A480" s="1"/>
      <c r="C480" s="38"/>
      <c r="D480" s="90"/>
      <c r="E480" s="90"/>
      <c r="F480" s="90"/>
      <c r="G480" s="90"/>
      <c r="H480" s="90"/>
      <c r="I480" s="90"/>
      <c r="J480" s="90"/>
      <c r="K480" s="165"/>
      <c r="L480" s="179"/>
      <c r="M480" s="83"/>
      <c r="N480" s="83"/>
      <c r="O480" s="83"/>
      <c r="P480" s="83"/>
      <c r="Q480" s="83"/>
      <c r="R480" s="83"/>
      <c r="S480" s="208"/>
      <c r="T480" s="96"/>
      <c r="U480" s="96"/>
      <c r="V480" s="96"/>
      <c r="W480" s="96"/>
      <c r="X480" s="96"/>
      <c r="Y480" s="96"/>
      <c r="Z480" s="96"/>
      <c r="AA480" s="162"/>
      <c r="AB480" s="42" t="s">
        <v>649</v>
      </c>
      <c r="AC480" s="94"/>
      <c r="AD480" s="94"/>
      <c r="AE480" s="94"/>
      <c r="AF480" s="94"/>
      <c r="AG480" s="94"/>
      <c r="AH480" s="94"/>
      <c r="AI480" s="94"/>
      <c r="AJ480" s="94"/>
      <c r="AK480" s="94"/>
      <c r="AL480" s="94"/>
      <c r="AM480" s="173"/>
      <c r="AN480" s="73" t="s">
        <v>225</v>
      </c>
      <c r="AO480" s="117"/>
      <c r="AP480" s="117"/>
      <c r="AQ480" s="117"/>
      <c r="AR480" s="117"/>
      <c r="AS480" s="117"/>
      <c r="AT480" s="117"/>
      <c r="AU480" s="117"/>
      <c r="AV480" s="117"/>
      <c r="AW480" s="117"/>
      <c r="AX480" s="204"/>
    </row>
    <row r="481" spans="1:50" ht="90" customHeight="1">
      <c r="A481" s="1"/>
      <c r="C481" s="42" t="s">
        <v>237</v>
      </c>
      <c r="D481" s="94"/>
      <c r="E481" s="94"/>
      <c r="F481" s="94"/>
      <c r="G481" s="94"/>
      <c r="H481" s="94"/>
      <c r="I481" s="94"/>
      <c r="J481" s="94"/>
      <c r="K481" s="173"/>
      <c r="L481" s="31" t="s">
        <v>403</v>
      </c>
      <c r="M481" s="87"/>
      <c r="N481" s="87"/>
      <c r="O481" s="87"/>
      <c r="P481" s="87"/>
      <c r="Q481" s="87"/>
      <c r="R481" s="87"/>
      <c r="S481" s="87"/>
      <c r="T481" s="87"/>
      <c r="U481" s="87"/>
      <c r="V481" s="87"/>
      <c r="W481" s="87"/>
      <c r="X481" s="87"/>
      <c r="Y481" s="87"/>
      <c r="Z481" s="87"/>
      <c r="AA481" s="87"/>
      <c r="AB481" s="87"/>
      <c r="AC481" s="87"/>
      <c r="AD481" s="87"/>
      <c r="AE481" s="87"/>
      <c r="AF481" s="87"/>
      <c r="AG481" s="87"/>
      <c r="AH481" s="87"/>
      <c r="AI481" s="87"/>
      <c r="AJ481" s="87"/>
      <c r="AK481" s="87"/>
      <c r="AL481" s="87"/>
      <c r="AM481" s="87"/>
      <c r="AN481" s="87"/>
      <c r="AO481" s="87"/>
      <c r="AP481" s="87"/>
      <c r="AQ481" s="87"/>
      <c r="AR481" s="87"/>
      <c r="AS481" s="87"/>
      <c r="AT481" s="87"/>
      <c r="AU481" s="87"/>
      <c r="AV481" s="87"/>
      <c r="AW481" s="87"/>
      <c r="AX481" s="167"/>
    </row>
    <row r="482" spans="1:50" ht="18.75" customHeight="1">
      <c r="B482" s="15"/>
      <c r="C482" s="15"/>
      <c r="D482" s="15"/>
      <c r="E482" s="15"/>
      <c r="F482" s="15"/>
      <c r="G482" s="15"/>
      <c r="H482" s="15"/>
    </row>
    <row r="483" spans="1:50" ht="18.75" customHeight="1">
      <c r="B483" s="15"/>
      <c r="C483" s="15"/>
      <c r="D483" s="15"/>
      <c r="E483" s="15"/>
      <c r="F483" s="15"/>
      <c r="G483" s="15"/>
      <c r="H483" s="15"/>
    </row>
    <row r="484" spans="1:50" ht="18.75" customHeight="1">
      <c r="B484" s="15"/>
      <c r="C484" s="15"/>
      <c r="D484" s="15"/>
      <c r="E484" s="15"/>
      <c r="F484" s="15"/>
      <c r="G484" s="15"/>
      <c r="H484" s="15"/>
    </row>
    <row r="485" spans="1:50" ht="18.75" customHeight="1">
      <c r="B485" s="15"/>
      <c r="C485" s="15"/>
      <c r="D485" s="15"/>
      <c r="E485" s="15"/>
      <c r="F485" s="15"/>
      <c r="G485" s="15"/>
      <c r="H485" s="15"/>
    </row>
    <row r="486" spans="1:50" ht="22.5" customHeight="1">
      <c r="B486" s="15"/>
      <c r="C486" s="15"/>
      <c r="D486" s="15"/>
      <c r="E486" s="15"/>
      <c r="F486" s="15"/>
      <c r="G486" s="15"/>
      <c r="H486" s="15"/>
    </row>
    <row r="487" spans="1:50" ht="22.5" customHeight="1">
      <c r="B487" s="15"/>
      <c r="C487" s="15"/>
      <c r="D487" s="15"/>
      <c r="E487" s="15"/>
      <c r="F487" s="15"/>
      <c r="G487" s="15"/>
      <c r="H487" s="15"/>
    </row>
    <row r="488" spans="1:50" ht="30.65" customHeight="1">
      <c r="B488" s="15"/>
      <c r="C488" s="15"/>
      <c r="D488" s="15"/>
      <c r="E488" s="15"/>
      <c r="F488" s="15"/>
      <c r="G488" s="15"/>
      <c r="H488" s="15"/>
    </row>
    <row r="489" spans="1:50" ht="30.65" customHeight="1">
      <c r="B489" s="15"/>
      <c r="C489" s="15"/>
      <c r="D489" s="15"/>
      <c r="E489" s="15"/>
      <c r="F489" s="15"/>
      <c r="G489" s="15"/>
      <c r="H489" s="15"/>
    </row>
    <row r="490" spans="1:50" ht="18.75" customHeight="1">
      <c r="B490" s="15"/>
      <c r="C490" s="15"/>
      <c r="D490" s="15"/>
      <c r="E490" s="15"/>
      <c r="F490" s="15"/>
      <c r="G490" s="15"/>
      <c r="H490" s="15"/>
    </row>
    <row r="491" spans="1:50" ht="18.75" customHeight="1">
      <c r="B491" s="15"/>
      <c r="C491" s="15"/>
      <c r="D491" s="15"/>
      <c r="E491" s="15"/>
      <c r="F491" s="15"/>
      <c r="G491" s="15"/>
      <c r="H491" s="15"/>
    </row>
    <row r="492" spans="1:50" ht="18.75" customHeight="1">
      <c r="B492" s="15"/>
      <c r="C492" s="15"/>
      <c r="D492" s="15"/>
      <c r="E492" s="15"/>
      <c r="F492" s="15"/>
      <c r="G492" s="15"/>
      <c r="H492" s="15"/>
    </row>
    <row r="493" spans="1:50" ht="18.75" customHeight="1">
      <c r="B493" s="15"/>
      <c r="C493" s="15"/>
      <c r="D493" s="15"/>
      <c r="E493" s="15"/>
      <c r="F493" s="15"/>
      <c r="G493" s="15"/>
      <c r="H493" s="15"/>
    </row>
    <row r="494" spans="1:50" ht="18.75" customHeight="1">
      <c r="B494" s="15"/>
      <c r="C494" s="15"/>
      <c r="D494" s="15"/>
      <c r="E494" s="15"/>
      <c r="F494" s="15"/>
      <c r="G494" s="15"/>
      <c r="H494" s="15"/>
    </row>
    <row r="495" spans="1:50" ht="18.75" customHeight="1">
      <c r="B495" s="15"/>
      <c r="C495" s="15"/>
      <c r="D495" s="15"/>
      <c r="E495" s="15"/>
      <c r="F495" s="15"/>
      <c r="G495" s="15"/>
      <c r="H495" s="15"/>
    </row>
    <row r="496" spans="1:50" ht="18.75" customHeight="1">
      <c r="B496" s="15"/>
      <c r="C496" s="15"/>
      <c r="D496" s="15"/>
      <c r="E496" s="15"/>
      <c r="F496" s="15"/>
      <c r="G496" s="15"/>
      <c r="H496" s="15"/>
    </row>
    <row r="497" spans="1:50" ht="18.75" customHeight="1">
      <c r="B497" s="15"/>
      <c r="C497" s="15"/>
      <c r="D497" s="15"/>
      <c r="E497" s="15"/>
      <c r="F497" s="15"/>
      <c r="G497" s="15"/>
      <c r="H497" s="15"/>
    </row>
    <row r="498" spans="1:50" ht="18.75" customHeight="1">
      <c r="B498" s="15"/>
      <c r="C498" s="15"/>
      <c r="D498" s="15"/>
      <c r="E498" s="15"/>
      <c r="F498" s="15"/>
      <c r="G498" s="15"/>
      <c r="H498" s="15"/>
    </row>
    <row r="499" spans="1:50" ht="18.75" customHeight="1">
      <c r="B499" s="15"/>
      <c r="C499" s="15"/>
      <c r="D499" s="15"/>
      <c r="E499" s="15"/>
      <c r="F499" s="15"/>
      <c r="G499" s="15"/>
      <c r="H499" s="15"/>
    </row>
    <row r="500" spans="1:50" ht="18.75" customHeight="1">
      <c r="B500" s="15"/>
      <c r="C500" s="15"/>
      <c r="D500" s="15"/>
      <c r="E500" s="15"/>
      <c r="F500" s="15"/>
      <c r="G500" s="15"/>
      <c r="H500" s="15"/>
    </row>
    <row r="501" spans="1:50" ht="18.75" customHeight="1">
      <c r="B501" s="15"/>
      <c r="C501" s="15"/>
      <c r="D501" s="15"/>
      <c r="E501" s="15"/>
      <c r="F501" s="15"/>
      <c r="G501" s="15"/>
      <c r="H501" s="15"/>
    </row>
    <row r="502" spans="1:50" ht="30.65" customHeight="1">
      <c r="B502" s="15"/>
      <c r="C502" s="15"/>
      <c r="D502" s="15"/>
      <c r="E502" s="15"/>
      <c r="F502" s="15"/>
      <c r="G502" s="15"/>
      <c r="H502" s="15"/>
    </row>
    <row r="503" spans="1:50" s="3" customFormat="1" ht="21" customHeight="1">
      <c r="A503" s="12" t="s">
        <v>265</v>
      </c>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row>
    <row r="504" spans="1:50" ht="132" customHeight="1">
      <c r="A504" s="1"/>
      <c r="C504" s="32"/>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168"/>
    </row>
    <row r="505" spans="1:50" ht="132" customHeight="1">
      <c r="A505" s="1"/>
      <c r="C505" s="33"/>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69"/>
    </row>
    <row r="506" spans="1:50" ht="132" customHeight="1">
      <c r="A506" s="1"/>
      <c r="C506" s="33"/>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69"/>
    </row>
    <row r="507" spans="1:50" ht="132" customHeight="1">
      <c r="A507" s="1"/>
      <c r="C507" s="34"/>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58"/>
      <c r="AU507" s="58"/>
      <c r="AV507" s="58"/>
      <c r="AW507" s="58"/>
      <c r="AX507" s="170"/>
    </row>
    <row r="508" spans="1:50">
      <c r="B508" s="17"/>
      <c r="C508" s="17"/>
    </row>
    <row r="510" spans="1:50">
      <c r="B510" s="13"/>
      <c r="C510" s="13"/>
      <c r="D510" s="2"/>
      <c r="E510" s="2"/>
      <c r="F510" s="2"/>
      <c r="G510" s="2"/>
      <c r="H510" s="2"/>
      <c r="I510" s="2"/>
      <c r="J510" s="2"/>
      <c r="K510" s="2"/>
      <c r="L510" s="2"/>
      <c r="M510" s="2"/>
      <c r="N510" s="2"/>
      <c r="O510" s="2"/>
      <c r="P510" s="2"/>
      <c r="Q510" s="2"/>
      <c r="R510" s="2"/>
      <c r="S510" s="2"/>
      <c r="T510" s="2"/>
      <c r="U510" s="2"/>
      <c r="V510" s="2"/>
      <c r="W510" s="2"/>
      <c r="X510" s="2"/>
    </row>
    <row r="511" spans="1:50" ht="21" customHeight="1">
      <c r="A511" s="4" t="s">
        <v>61</v>
      </c>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row>
    <row r="512" spans="1:50" ht="21" customHeight="1">
      <c r="B512" s="4" t="s">
        <v>169</v>
      </c>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row>
    <row r="513" spans="1:51" ht="33" customHeight="1">
      <c r="B513" s="17"/>
      <c r="C513" s="72" t="s">
        <v>569</v>
      </c>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281"/>
      <c r="AQ513" s="282"/>
      <c r="AR513" s="282"/>
      <c r="AS513" s="282"/>
      <c r="AT513" s="282"/>
      <c r="AU513" s="282"/>
      <c r="AV513" s="282"/>
      <c r="AW513" s="268" t="s">
        <v>485</v>
      </c>
      <c r="AX513" s="280"/>
    </row>
    <row r="514" spans="1:51" ht="24" customHeight="1">
      <c r="B514" s="13"/>
      <c r="C514" s="13"/>
      <c r="D514" s="2"/>
      <c r="E514" s="2"/>
      <c r="F514" s="2"/>
      <c r="G514" s="2"/>
      <c r="H514" s="2"/>
      <c r="I514" s="2"/>
      <c r="J514" s="2"/>
      <c r="K514" s="2"/>
      <c r="L514" s="2"/>
      <c r="M514" s="2"/>
      <c r="N514" s="2"/>
      <c r="O514" s="2"/>
      <c r="P514" s="2"/>
      <c r="Q514" s="2"/>
      <c r="R514" s="2"/>
      <c r="S514" s="2"/>
      <c r="T514" s="2"/>
      <c r="U514" s="2"/>
      <c r="V514" s="2"/>
      <c r="W514" s="2"/>
      <c r="X514" s="2"/>
    </row>
    <row r="515" spans="1:51" ht="21" customHeight="1">
      <c r="B515" s="6" t="s">
        <v>172</v>
      </c>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row>
    <row r="516" spans="1:51" ht="33" customHeight="1">
      <c r="B516" s="22"/>
      <c r="C516" s="42" t="s">
        <v>735</v>
      </c>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281"/>
      <c r="AQ516" s="282"/>
      <c r="AR516" s="282"/>
      <c r="AS516" s="282"/>
      <c r="AT516" s="282"/>
      <c r="AU516" s="282"/>
      <c r="AV516" s="282"/>
      <c r="AW516" s="268" t="s">
        <v>485</v>
      </c>
      <c r="AX516" s="280"/>
    </row>
    <row r="517" spans="1:51" ht="24" customHeight="1">
      <c r="B517" s="17"/>
      <c r="C517" s="17"/>
    </row>
    <row r="518" spans="1:51" ht="21" customHeight="1">
      <c r="B518" s="11" t="s">
        <v>173</v>
      </c>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row>
    <row r="519" spans="1:51" ht="30" customHeight="1">
      <c r="B519" s="4"/>
      <c r="C519" s="73" t="s">
        <v>176</v>
      </c>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281"/>
      <c r="AQ519" s="282"/>
      <c r="AR519" s="282"/>
      <c r="AS519" s="282"/>
      <c r="AT519" s="282"/>
      <c r="AU519" s="282"/>
      <c r="AV519" s="282"/>
      <c r="AW519" s="268" t="s">
        <v>485</v>
      </c>
      <c r="AX519" s="280"/>
    </row>
    <row r="520" spans="1:51" ht="30" customHeight="1">
      <c r="B520" s="23"/>
      <c r="C520" s="73" t="s">
        <v>178</v>
      </c>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281"/>
      <c r="AQ520" s="282"/>
      <c r="AR520" s="282"/>
      <c r="AS520" s="282"/>
      <c r="AT520" s="282"/>
      <c r="AU520" s="282"/>
      <c r="AV520" s="282"/>
      <c r="AW520" s="268" t="s">
        <v>485</v>
      </c>
      <c r="AX520" s="280"/>
    </row>
    <row r="521" spans="1:51" ht="30" customHeight="1">
      <c r="B521" s="22"/>
      <c r="C521" s="31" t="s">
        <v>175</v>
      </c>
      <c r="D521" s="87"/>
      <c r="E521" s="87"/>
      <c r="F521" s="87"/>
      <c r="G521" s="87"/>
      <c r="H521" s="87"/>
      <c r="I521" s="87"/>
      <c r="J521" s="87"/>
      <c r="K521" s="87"/>
      <c r="L521" s="87"/>
      <c r="M521" s="87"/>
      <c r="N521" s="87"/>
      <c r="O521" s="87"/>
      <c r="P521" s="87"/>
      <c r="Q521" s="87"/>
      <c r="R521" s="87"/>
      <c r="S521" s="87"/>
      <c r="T521" s="87"/>
      <c r="U521" s="87"/>
      <c r="V521" s="87"/>
      <c r="W521" s="87"/>
      <c r="X521" s="87"/>
      <c r="Y521" s="87"/>
      <c r="Z521" s="87"/>
      <c r="AA521" s="87"/>
      <c r="AB521" s="87"/>
      <c r="AC521" s="87"/>
      <c r="AD521" s="87"/>
      <c r="AE521" s="87"/>
      <c r="AF521" s="87"/>
      <c r="AG521" s="87"/>
      <c r="AH521" s="87"/>
      <c r="AI521" s="87"/>
      <c r="AJ521" s="87"/>
      <c r="AK521" s="87"/>
      <c r="AL521" s="87"/>
      <c r="AM521" s="87"/>
      <c r="AN521" s="87"/>
      <c r="AO521" s="87"/>
      <c r="AP521" s="281"/>
      <c r="AQ521" s="282"/>
      <c r="AR521" s="282"/>
      <c r="AS521" s="282"/>
      <c r="AT521" s="282"/>
      <c r="AU521" s="282"/>
      <c r="AV521" s="282"/>
      <c r="AW521" s="268" t="s">
        <v>485</v>
      </c>
      <c r="AX521" s="280"/>
    </row>
    <row r="522" spans="1:51" ht="30" customHeight="1">
      <c r="B522" s="22"/>
      <c r="C522" s="31" t="s">
        <v>181</v>
      </c>
      <c r="D522" s="87"/>
      <c r="E522" s="87"/>
      <c r="F522" s="87"/>
      <c r="G522" s="87"/>
      <c r="H522" s="87"/>
      <c r="I522" s="87"/>
      <c r="J522" s="87"/>
      <c r="K522" s="87"/>
      <c r="L522" s="87"/>
      <c r="M522" s="87"/>
      <c r="N522" s="87"/>
      <c r="O522" s="87"/>
      <c r="P522" s="87"/>
      <c r="Q522" s="87"/>
      <c r="R522" s="87"/>
      <c r="S522" s="87"/>
      <c r="T522" s="87"/>
      <c r="U522" s="87"/>
      <c r="V522" s="87"/>
      <c r="W522" s="87"/>
      <c r="X522" s="87"/>
      <c r="Y522" s="87"/>
      <c r="Z522" s="87"/>
      <c r="AA522" s="87"/>
      <c r="AB522" s="87"/>
      <c r="AC522" s="87"/>
      <c r="AD522" s="87"/>
      <c r="AE522" s="87"/>
      <c r="AF522" s="87"/>
      <c r="AG522" s="87"/>
      <c r="AH522" s="87"/>
      <c r="AI522" s="87"/>
      <c r="AJ522" s="87"/>
      <c r="AK522" s="87"/>
      <c r="AL522" s="87"/>
      <c r="AM522" s="87"/>
      <c r="AN522" s="87"/>
      <c r="AO522" s="87"/>
      <c r="AP522" s="281"/>
      <c r="AQ522" s="282"/>
      <c r="AR522" s="282"/>
      <c r="AS522" s="282"/>
      <c r="AT522" s="282"/>
      <c r="AU522" s="282"/>
      <c r="AV522" s="282"/>
      <c r="AW522" s="268" t="s">
        <v>485</v>
      </c>
      <c r="AX522" s="280"/>
    </row>
    <row r="523" spans="1:51" ht="20.25" customHeight="1">
      <c r="A523" s="6" t="s">
        <v>29</v>
      </c>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row>
    <row r="524" spans="1:51" ht="20.25" customHeight="1">
      <c r="B524" s="6" t="s">
        <v>378</v>
      </c>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row>
    <row r="525" spans="1:51" ht="81" customHeight="1">
      <c r="A525" s="1"/>
      <c r="C525" s="74" t="s">
        <v>81</v>
      </c>
      <c r="D525" s="118"/>
      <c r="E525" s="131"/>
      <c r="F525" s="31" t="s">
        <v>672</v>
      </c>
      <c r="G525" s="87"/>
      <c r="H525" s="87"/>
      <c r="I525" s="87"/>
      <c r="J525" s="87"/>
      <c r="K525" s="87"/>
      <c r="L525" s="87"/>
      <c r="M525" s="87"/>
      <c r="N525" s="87"/>
      <c r="O525" s="87"/>
      <c r="P525" s="87"/>
      <c r="Q525" s="87"/>
      <c r="R525" s="87"/>
      <c r="S525" s="87"/>
      <c r="T525" s="87"/>
      <c r="U525" s="87"/>
      <c r="V525" s="87"/>
      <c r="W525" s="87"/>
      <c r="X525" s="87"/>
      <c r="Y525" s="87"/>
      <c r="Z525" s="87"/>
      <c r="AA525" s="87"/>
      <c r="AB525" s="87"/>
      <c r="AC525" s="87"/>
      <c r="AD525" s="87"/>
      <c r="AE525" s="87"/>
      <c r="AF525" s="87"/>
      <c r="AG525" s="87"/>
      <c r="AH525" s="87"/>
      <c r="AI525" s="87"/>
      <c r="AJ525" s="87"/>
      <c r="AK525" s="87"/>
      <c r="AL525" s="87"/>
      <c r="AM525" s="87"/>
      <c r="AN525" s="87"/>
      <c r="AO525" s="87"/>
      <c r="AP525" s="87"/>
      <c r="AQ525" s="87"/>
      <c r="AR525" s="87"/>
      <c r="AS525" s="87"/>
      <c r="AT525" s="87"/>
      <c r="AU525" s="87"/>
      <c r="AV525" s="87"/>
      <c r="AW525" s="87"/>
      <c r="AX525" s="167"/>
      <c r="AY525" s="1"/>
    </row>
    <row r="526" spans="1:51" ht="18" customHeight="1">
      <c r="B526" s="17"/>
      <c r="C526" s="17"/>
    </row>
    <row r="527" spans="1:51" ht="33" customHeight="1">
      <c r="B527" s="6" t="s">
        <v>380</v>
      </c>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row>
    <row r="528" spans="1:51" ht="18.75" customHeight="1">
      <c r="A528" s="1"/>
      <c r="C528" s="75" t="s">
        <v>78</v>
      </c>
      <c r="D528" s="119"/>
      <c r="E528" s="132"/>
      <c r="F528" s="27" t="s">
        <v>736</v>
      </c>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158"/>
    </row>
    <row r="529" spans="1:50" ht="21" customHeight="1">
      <c r="A529" s="1"/>
      <c r="C529" s="76"/>
      <c r="D529" s="120"/>
      <c r="E529" s="133"/>
      <c r="F529" s="41" t="s">
        <v>673</v>
      </c>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307"/>
    </row>
    <row r="530" spans="1:50" ht="99" customHeight="1">
      <c r="A530" s="1"/>
      <c r="C530" s="77"/>
      <c r="D530" s="121"/>
      <c r="E530" s="134"/>
      <c r="F530" s="56" t="s">
        <v>81</v>
      </c>
      <c r="G530" s="103"/>
      <c r="H530" s="130"/>
      <c r="I530" s="31"/>
      <c r="J530" s="87"/>
      <c r="K530" s="87"/>
      <c r="L530" s="87"/>
      <c r="M530" s="87"/>
      <c r="N530" s="87"/>
      <c r="O530" s="87"/>
      <c r="P530" s="87"/>
      <c r="Q530" s="87"/>
      <c r="R530" s="87"/>
      <c r="S530" s="87"/>
      <c r="T530" s="87"/>
      <c r="U530" s="87"/>
      <c r="V530" s="87"/>
      <c r="W530" s="87"/>
      <c r="X530" s="87"/>
      <c r="Y530" s="87"/>
      <c r="Z530" s="87"/>
      <c r="AA530" s="87"/>
      <c r="AB530" s="87"/>
      <c r="AC530" s="87"/>
      <c r="AD530" s="87"/>
      <c r="AE530" s="87"/>
      <c r="AF530" s="87"/>
      <c r="AG530" s="87"/>
      <c r="AH530" s="87"/>
      <c r="AI530" s="87"/>
      <c r="AJ530" s="87"/>
      <c r="AK530" s="87"/>
      <c r="AL530" s="87"/>
      <c r="AM530" s="87"/>
      <c r="AN530" s="87"/>
      <c r="AO530" s="87"/>
      <c r="AP530" s="87"/>
      <c r="AQ530" s="87"/>
      <c r="AR530" s="87"/>
      <c r="AS530" s="87"/>
      <c r="AT530" s="87"/>
      <c r="AU530" s="87"/>
      <c r="AV530" s="87"/>
      <c r="AW530" s="87"/>
      <c r="AX530" s="167"/>
    </row>
    <row r="531" spans="1:50" ht="27" customHeight="1">
      <c r="A531" s="1"/>
      <c r="C531" s="42" t="s">
        <v>737</v>
      </c>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173"/>
      <c r="AL531" s="281"/>
      <c r="AM531" s="282"/>
      <c r="AN531" s="282"/>
      <c r="AO531" s="282"/>
      <c r="AP531" s="282"/>
      <c r="AQ531" s="282"/>
      <c r="AR531" s="282"/>
      <c r="AS531" s="282"/>
      <c r="AT531" s="282"/>
      <c r="AU531" s="282"/>
      <c r="AV531" s="282"/>
      <c r="AW531" s="268" t="s">
        <v>485</v>
      </c>
      <c r="AX531" s="280"/>
    </row>
    <row r="532" spans="1:50" ht="27" customHeight="1">
      <c r="A532" s="1"/>
      <c r="C532" s="42" t="s">
        <v>738</v>
      </c>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173"/>
      <c r="AL532" s="281"/>
      <c r="AM532" s="282"/>
      <c r="AN532" s="282"/>
      <c r="AO532" s="282"/>
      <c r="AP532" s="282"/>
      <c r="AQ532" s="282"/>
      <c r="AR532" s="282"/>
      <c r="AS532" s="282"/>
      <c r="AT532" s="282"/>
      <c r="AU532" s="282"/>
      <c r="AV532" s="282"/>
      <c r="AW532" s="268" t="s">
        <v>485</v>
      </c>
      <c r="AX532" s="280"/>
    </row>
    <row r="533" spans="1:50" ht="27" customHeight="1">
      <c r="A533" s="1"/>
      <c r="C533" s="42" t="s">
        <v>252</v>
      </c>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173"/>
      <c r="AL533" s="73"/>
      <c r="AM533" s="117"/>
      <c r="AN533" s="117"/>
      <c r="AO533" s="117"/>
      <c r="AP533" s="117"/>
      <c r="AQ533" s="117"/>
      <c r="AR533" s="117"/>
      <c r="AS533" s="117"/>
      <c r="AT533" s="117"/>
      <c r="AU533" s="117"/>
      <c r="AV533" s="117"/>
      <c r="AW533" s="117"/>
      <c r="AX533" s="204"/>
    </row>
    <row r="534" spans="1:50" ht="27" customHeight="1">
      <c r="A534" s="1"/>
      <c r="C534" s="42" t="s">
        <v>160</v>
      </c>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173"/>
      <c r="AL534" s="73" t="s">
        <v>223</v>
      </c>
      <c r="AM534" s="117"/>
      <c r="AN534" s="117"/>
      <c r="AO534" s="117"/>
      <c r="AP534" s="117"/>
      <c r="AQ534" s="117"/>
      <c r="AR534" s="117"/>
      <c r="AS534" s="117"/>
      <c r="AT534" s="117"/>
      <c r="AU534" s="117"/>
      <c r="AV534" s="117"/>
      <c r="AW534" s="117"/>
      <c r="AX534" s="204"/>
    </row>
    <row r="535" spans="1:50" ht="27" customHeight="1">
      <c r="A535" s="1"/>
      <c r="C535" s="42" t="s">
        <v>257</v>
      </c>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173"/>
      <c r="AL535" s="73" t="s">
        <v>225</v>
      </c>
      <c r="AM535" s="117"/>
      <c r="AN535" s="117"/>
      <c r="AO535" s="117"/>
      <c r="AP535" s="117"/>
      <c r="AQ535" s="117"/>
      <c r="AR535" s="117"/>
      <c r="AS535" s="117"/>
      <c r="AT535" s="117"/>
      <c r="AU535" s="117"/>
      <c r="AV535" s="117"/>
      <c r="AW535" s="117"/>
      <c r="AX535" s="204"/>
    </row>
    <row r="536" spans="1:50" hidden="1">
      <c r="B536" s="13"/>
      <c r="C536" s="13"/>
      <c r="D536" s="13"/>
      <c r="E536" s="13"/>
      <c r="F536" s="13"/>
    </row>
    <row r="537" spans="1:50">
      <c r="B537" s="17"/>
      <c r="C537" s="17"/>
    </row>
    <row r="538" spans="1:50">
      <c r="B538" s="24" t="s">
        <v>86</v>
      </c>
      <c r="C538" s="24"/>
      <c r="D538" s="1"/>
      <c r="E538" s="1"/>
      <c r="F538" s="1"/>
      <c r="G538" s="1"/>
      <c r="H538" s="1"/>
      <c r="I538" s="1"/>
      <c r="J538" s="1"/>
      <c r="K538" s="1"/>
      <c r="L538" s="1"/>
      <c r="M538" s="1"/>
      <c r="N538" s="1"/>
      <c r="O538" s="1"/>
      <c r="P538" s="1"/>
      <c r="Q538" s="1"/>
      <c r="R538" s="1"/>
      <c r="S538" s="1"/>
      <c r="T538" s="1"/>
      <c r="U538" s="1"/>
      <c r="V538" s="1"/>
      <c r="W538" s="1"/>
      <c r="X538" s="1"/>
    </row>
    <row r="539" spans="1:50" ht="30" customHeight="1">
      <c r="B539" s="6" t="s">
        <v>315</v>
      </c>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row>
    <row r="540" spans="1:50" ht="39" customHeight="1">
      <c r="A540" s="1"/>
      <c r="C540" s="78" t="s">
        <v>78</v>
      </c>
      <c r="D540" s="122"/>
      <c r="E540" s="122"/>
      <c r="F540" s="122"/>
      <c r="G540" s="147"/>
      <c r="H540" s="151" t="s">
        <v>361</v>
      </c>
      <c r="I540" s="151"/>
      <c r="J540" s="151"/>
      <c r="K540" s="151"/>
      <c r="L540" s="180"/>
      <c r="M540" s="72" t="s">
        <v>186</v>
      </c>
      <c r="N540" s="116"/>
      <c r="O540" s="116"/>
      <c r="P540" s="116"/>
      <c r="Q540" s="116"/>
      <c r="R540" s="116"/>
      <c r="S540" s="116"/>
      <c r="T540" s="116"/>
      <c r="U540" s="116"/>
      <c r="V540" s="116"/>
      <c r="W540" s="116"/>
      <c r="X540" s="116"/>
      <c r="Y540" s="116"/>
      <c r="Z540" s="214"/>
      <c r="AA540" s="72" t="s">
        <v>447</v>
      </c>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214"/>
    </row>
    <row r="541" spans="1:50" ht="39" customHeight="1">
      <c r="A541" s="1"/>
      <c r="C541" s="79"/>
      <c r="D541" s="123"/>
      <c r="E541" s="123"/>
      <c r="F541" s="123"/>
      <c r="G541" s="148"/>
      <c r="H541" s="152"/>
      <c r="I541" s="152"/>
      <c r="J541" s="152"/>
      <c r="K541" s="152"/>
      <c r="L541" s="181"/>
      <c r="M541" s="27" t="s">
        <v>739</v>
      </c>
      <c r="N541" s="84"/>
      <c r="O541" s="84"/>
      <c r="P541" s="84"/>
      <c r="Q541" s="84"/>
      <c r="R541" s="84"/>
      <c r="S541" s="84"/>
      <c r="T541" s="84"/>
      <c r="U541" s="84"/>
      <c r="V541" s="84"/>
      <c r="W541" s="84"/>
      <c r="X541" s="84"/>
      <c r="Y541" s="84"/>
      <c r="Z541" s="158"/>
      <c r="AA541" s="73" t="s">
        <v>407</v>
      </c>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204"/>
    </row>
    <row r="542" spans="1:50" ht="39" customHeight="1">
      <c r="A542" s="1"/>
      <c r="C542" s="79"/>
      <c r="D542" s="123"/>
      <c r="E542" s="123"/>
      <c r="F542" s="123"/>
      <c r="G542" s="148"/>
      <c r="H542" s="152"/>
      <c r="I542" s="152"/>
      <c r="J542" s="152"/>
      <c r="K542" s="152"/>
      <c r="L542" s="181"/>
      <c r="M542" s="35"/>
      <c r="N542" s="89"/>
      <c r="O542" s="89"/>
      <c r="P542" s="89"/>
      <c r="Q542" s="89"/>
      <c r="R542" s="89"/>
      <c r="S542" s="89"/>
      <c r="T542" s="89"/>
      <c r="U542" s="89"/>
      <c r="V542" s="89"/>
      <c r="W542" s="89"/>
      <c r="X542" s="89"/>
      <c r="Y542" s="89"/>
      <c r="Z542" s="171"/>
      <c r="AA542" s="73" t="s">
        <v>674</v>
      </c>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204"/>
    </row>
    <row r="543" spans="1:50" ht="39" customHeight="1">
      <c r="A543" s="1"/>
      <c r="C543" s="79"/>
      <c r="D543" s="123"/>
      <c r="E543" s="123"/>
      <c r="F543" s="123"/>
      <c r="G543" s="148"/>
      <c r="H543" s="153"/>
      <c r="I543" s="153"/>
      <c r="J543" s="153"/>
      <c r="K543" s="153"/>
      <c r="L543" s="182"/>
      <c r="M543" s="28"/>
      <c r="N543" s="85"/>
      <c r="O543" s="85"/>
      <c r="P543" s="85"/>
      <c r="Q543" s="85"/>
      <c r="R543" s="85"/>
      <c r="S543" s="85"/>
      <c r="T543" s="85"/>
      <c r="U543" s="85"/>
      <c r="V543" s="85"/>
      <c r="W543" s="85"/>
      <c r="X543" s="85"/>
      <c r="Y543" s="85"/>
      <c r="Z543" s="159"/>
      <c r="AA543" s="73" t="s">
        <v>675</v>
      </c>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204"/>
    </row>
    <row r="544" spans="1:50" ht="24" customHeight="1">
      <c r="A544" s="1"/>
      <c r="C544" s="79"/>
      <c r="D544" s="123"/>
      <c r="E544" s="123"/>
      <c r="F544" s="123"/>
      <c r="G544" s="148"/>
      <c r="H544" s="27" t="s">
        <v>383</v>
      </c>
      <c r="I544" s="84"/>
      <c r="J544" s="84"/>
      <c r="K544" s="84"/>
      <c r="L544" s="84"/>
      <c r="M544" s="84"/>
      <c r="N544" s="84"/>
      <c r="O544" s="84"/>
      <c r="P544" s="84"/>
      <c r="Q544" s="84"/>
      <c r="R544" s="84"/>
      <c r="S544" s="84"/>
      <c r="T544" s="84"/>
      <c r="U544" s="84"/>
      <c r="V544" s="84"/>
      <c r="W544" s="84"/>
      <c r="X544" s="84"/>
      <c r="Y544" s="84"/>
      <c r="Z544" s="158"/>
      <c r="AA544" s="112" t="s">
        <v>676</v>
      </c>
      <c r="AB544" s="112"/>
      <c r="AC544" s="112"/>
      <c r="AD544" s="112"/>
      <c r="AE544" s="112"/>
      <c r="AF544" s="112"/>
      <c r="AG544" s="112"/>
      <c r="AH544" s="112"/>
      <c r="AI544" s="112"/>
      <c r="AJ544" s="112"/>
      <c r="AK544" s="112"/>
      <c r="AL544" s="112"/>
      <c r="AM544" s="205"/>
      <c r="AN544" s="73" t="s">
        <v>381</v>
      </c>
      <c r="AO544" s="117"/>
      <c r="AP544" s="117"/>
      <c r="AQ544" s="117"/>
      <c r="AR544" s="117"/>
      <c r="AS544" s="117"/>
      <c r="AT544" s="117"/>
      <c r="AU544" s="117"/>
      <c r="AV544" s="117"/>
      <c r="AW544" s="117"/>
      <c r="AX544" s="204"/>
    </row>
    <row r="545" spans="1:50" ht="24" customHeight="1">
      <c r="A545" s="1"/>
      <c r="C545" s="79"/>
      <c r="D545" s="123"/>
      <c r="E545" s="123"/>
      <c r="F545" s="123"/>
      <c r="G545" s="148"/>
      <c r="H545" s="35"/>
      <c r="I545" s="89"/>
      <c r="J545" s="89"/>
      <c r="K545" s="89"/>
      <c r="L545" s="89"/>
      <c r="M545" s="89"/>
      <c r="N545" s="89"/>
      <c r="O545" s="89"/>
      <c r="P545" s="89"/>
      <c r="Q545" s="89"/>
      <c r="R545" s="89"/>
      <c r="S545" s="89"/>
      <c r="T545" s="89"/>
      <c r="U545" s="89"/>
      <c r="V545" s="89"/>
      <c r="W545" s="89"/>
      <c r="X545" s="89"/>
      <c r="Y545" s="89"/>
      <c r="Z545" s="171"/>
      <c r="AA545" s="112" t="s">
        <v>5</v>
      </c>
      <c r="AB545" s="112"/>
      <c r="AC545" s="112"/>
      <c r="AD545" s="112"/>
      <c r="AE545" s="112"/>
      <c r="AF545" s="112"/>
      <c r="AG545" s="112"/>
      <c r="AH545" s="112"/>
      <c r="AI545" s="112"/>
      <c r="AJ545" s="112"/>
      <c r="AK545" s="112"/>
      <c r="AL545" s="112"/>
      <c r="AM545" s="205"/>
      <c r="AN545" s="73" t="s">
        <v>381</v>
      </c>
      <c r="AO545" s="117"/>
      <c r="AP545" s="117"/>
      <c r="AQ545" s="117"/>
      <c r="AR545" s="117"/>
      <c r="AS545" s="117"/>
      <c r="AT545" s="117"/>
      <c r="AU545" s="117"/>
      <c r="AV545" s="117"/>
      <c r="AW545" s="117"/>
      <c r="AX545" s="204"/>
    </row>
    <row r="546" spans="1:50" ht="24" customHeight="1">
      <c r="A546" s="1"/>
      <c r="C546" s="79"/>
      <c r="D546" s="123"/>
      <c r="E546" s="123"/>
      <c r="F546" s="123"/>
      <c r="G546" s="148"/>
      <c r="H546" s="35"/>
      <c r="I546" s="89"/>
      <c r="J546" s="89"/>
      <c r="K546" s="89"/>
      <c r="L546" s="89"/>
      <c r="M546" s="89"/>
      <c r="N546" s="89"/>
      <c r="O546" s="89"/>
      <c r="P546" s="89"/>
      <c r="Q546" s="89"/>
      <c r="R546" s="89"/>
      <c r="S546" s="89"/>
      <c r="T546" s="89"/>
      <c r="U546" s="89"/>
      <c r="V546" s="89"/>
      <c r="W546" s="89"/>
      <c r="X546" s="89"/>
      <c r="Y546" s="89"/>
      <c r="Z546" s="171"/>
      <c r="AA546" s="244" t="s">
        <v>678</v>
      </c>
      <c r="AB546" s="244"/>
      <c r="AC546" s="244"/>
      <c r="AD546" s="244"/>
      <c r="AE546" s="244"/>
      <c r="AF546" s="244"/>
      <c r="AG546" s="244"/>
      <c r="AH546" s="244"/>
      <c r="AI546" s="244"/>
      <c r="AJ546" s="244"/>
      <c r="AK546" s="244"/>
      <c r="AL546" s="244"/>
      <c r="AM546" s="283"/>
      <c r="AN546" s="73" t="s">
        <v>381</v>
      </c>
      <c r="AO546" s="117"/>
      <c r="AP546" s="117"/>
      <c r="AQ546" s="117"/>
      <c r="AR546" s="117"/>
      <c r="AS546" s="117"/>
      <c r="AT546" s="117"/>
      <c r="AU546" s="117"/>
      <c r="AV546" s="117"/>
      <c r="AW546" s="117"/>
      <c r="AX546" s="204"/>
    </row>
    <row r="547" spans="1:50" ht="36" customHeight="1">
      <c r="A547" s="1"/>
      <c r="C547" s="79"/>
      <c r="D547" s="123"/>
      <c r="E547" s="123"/>
      <c r="F547" s="123"/>
      <c r="G547" s="148"/>
      <c r="H547" s="35"/>
      <c r="I547" s="89"/>
      <c r="J547" s="89"/>
      <c r="K547" s="89"/>
      <c r="L547" s="89"/>
      <c r="M547" s="89"/>
      <c r="N547" s="89"/>
      <c r="O547" s="89"/>
      <c r="P547" s="89"/>
      <c r="Q547" s="89"/>
      <c r="R547" s="89"/>
      <c r="S547" s="89"/>
      <c r="T547" s="89"/>
      <c r="U547" s="89"/>
      <c r="V547" s="89"/>
      <c r="W547" s="89"/>
      <c r="X547" s="89"/>
      <c r="Y547" s="89"/>
      <c r="Z547" s="171"/>
      <c r="AA547" s="87" t="s">
        <v>679</v>
      </c>
      <c r="AB547" s="87"/>
      <c r="AC547" s="87"/>
      <c r="AD547" s="87"/>
      <c r="AE547" s="87"/>
      <c r="AF547" s="87"/>
      <c r="AG547" s="87"/>
      <c r="AH547" s="87"/>
      <c r="AI547" s="87"/>
      <c r="AJ547" s="87"/>
      <c r="AK547" s="87"/>
      <c r="AL547" s="87"/>
      <c r="AM547" s="167"/>
      <c r="AN547" s="73" t="s">
        <v>381</v>
      </c>
      <c r="AO547" s="117"/>
      <c r="AP547" s="117"/>
      <c r="AQ547" s="117"/>
      <c r="AR547" s="117"/>
      <c r="AS547" s="117"/>
      <c r="AT547" s="117"/>
      <c r="AU547" s="117"/>
      <c r="AV547" s="117"/>
      <c r="AW547" s="117"/>
      <c r="AX547" s="204"/>
    </row>
    <row r="548" spans="1:50" ht="24" customHeight="1">
      <c r="A548" s="1"/>
      <c r="C548" s="79"/>
      <c r="D548" s="123"/>
      <c r="E548" s="123"/>
      <c r="F548" s="123"/>
      <c r="G548" s="148"/>
      <c r="H548" s="35"/>
      <c r="I548" s="89"/>
      <c r="J548" s="89"/>
      <c r="K548" s="89"/>
      <c r="L548" s="89"/>
      <c r="M548" s="89"/>
      <c r="N548" s="89"/>
      <c r="O548" s="89"/>
      <c r="P548" s="89"/>
      <c r="Q548" s="89"/>
      <c r="R548" s="89"/>
      <c r="S548" s="89"/>
      <c r="T548" s="89"/>
      <c r="U548" s="89"/>
      <c r="V548" s="89"/>
      <c r="W548" s="89"/>
      <c r="X548" s="89"/>
      <c r="Y548" s="89"/>
      <c r="Z548" s="171"/>
      <c r="AA548" s="117" t="s">
        <v>680</v>
      </c>
      <c r="AB548" s="117"/>
      <c r="AC548" s="117"/>
      <c r="AD548" s="117"/>
      <c r="AE548" s="117"/>
      <c r="AF548" s="117"/>
      <c r="AG548" s="117"/>
      <c r="AH548" s="117"/>
      <c r="AI548" s="117"/>
      <c r="AJ548" s="117"/>
      <c r="AK548" s="117"/>
      <c r="AL548" s="117"/>
      <c r="AM548" s="204"/>
      <c r="AN548" s="73" t="s">
        <v>381</v>
      </c>
      <c r="AO548" s="117"/>
      <c r="AP548" s="117"/>
      <c r="AQ548" s="117"/>
      <c r="AR548" s="117"/>
      <c r="AS548" s="117"/>
      <c r="AT548" s="117"/>
      <c r="AU548" s="117"/>
      <c r="AV548" s="117"/>
      <c r="AW548" s="117"/>
      <c r="AX548" s="204"/>
    </row>
    <row r="549" spans="1:50" ht="24" customHeight="1">
      <c r="A549" s="1"/>
      <c r="C549" s="79"/>
      <c r="D549" s="123"/>
      <c r="E549" s="123"/>
      <c r="F549" s="123"/>
      <c r="G549" s="148"/>
      <c r="H549" s="28"/>
      <c r="I549" s="85"/>
      <c r="J549" s="85"/>
      <c r="K549" s="85"/>
      <c r="L549" s="85"/>
      <c r="M549" s="85"/>
      <c r="N549" s="85"/>
      <c r="O549" s="85"/>
      <c r="P549" s="85"/>
      <c r="Q549" s="85"/>
      <c r="R549" s="85"/>
      <c r="S549" s="85"/>
      <c r="T549" s="85"/>
      <c r="U549" s="85"/>
      <c r="V549" s="85"/>
      <c r="W549" s="85"/>
      <c r="X549" s="85"/>
      <c r="Y549" s="85"/>
      <c r="Z549" s="159"/>
      <c r="AA549" s="117" t="s">
        <v>681</v>
      </c>
      <c r="AB549" s="117"/>
      <c r="AC549" s="117"/>
      <c r="AD549" s="117"/>
      <c r="AE549" s="117"/>
      <c r="AF549" s="117"/>
      <c r="AG549" s="117"/>
      <c r="AH549" s="117"/>
      <c r="AI549" s="117"/>
      <c r="AJ549" s="117"/>
      <c r="AK549" s="117"/>
      <c r="AL549" s="117"/>
      <c r="AM549" s="204"/>
      <c r="AN549" s="73" t="s">
        <v>381</v>
      </c>
      <c r="AO549" s="117"/>
      <c r="AP549" s="117"/>
      <c r="AQ549" s="117"/>
      <c r="AR549" s="117"/>
      <c r="AS549" s="117"/>
      <c r="AT549" s="117"/>
      <c r="AU549" s="117"/>
      <c r="AV549" s="117"/>
      <c r="AW549" s="117"/>
      <c r="AX549" s="204"/>
    </row>
    <row r="550" spans="1:50" ht="96" customHeight="1">
      <c r="A550" s="1"/>
      <c r="C550" s="80"/>
      <c r="D550" s="124"/>
      <c r="E550" s="124"/>
      <c r="F550" s="124"/>
      <c r="G550" s="149"/>
      <c r="H550" s="154" t="s">
        <v>81</v>
      </c>
      <c r="I550" s="156"/>
      <c r="J550" s="156"/>
      <c r="K550" s="156"/>
      <c r="L550" s="183"/>
      <c r="M550" s="73"/>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c r="AT550" s="117"/>
      <c r="AU550" s="117"/>
      <c r="AV550" s="117"/>
      <c r="AW550" s="117"/>
      <c r="AX550" s="204"/>
    </row>
    <row r="551" spans="1:50" ht="27.75" customHeight="1">
      <c r="A551" s="1"/>
      <c r="C551" s="31" t="s">
        <v>88</v>
      </c>
      <c r="D551" s="87"/>
      <c r="E551" s="87"/>
      <c r="F551" s="87"/>
      <c r="G551" s="87"/>
      <c r="H551" s="87"/>
      <c r="I551" s="87"/>
      <c r="J551" s="87"/>
      <c r="K551" s="87"/>
      <c r="L551" s="87"/>
      <c r="M551" s="87"/>
      <c r="N551" s="87"/>
      <c r="O551" s="87"/>
      <c r="P551" s="87"/>
      <c r="Q551" s="87"/>
      <c r="R551" s="87"/>
      <c r="S551" s="87"/>
      <c r="T551" s="87"/>
      <c r="U551" s="87"/>
      <c r="V551" s="87"/>
      <c r="W551" s="87"/>
      <c r="X551" s="87"/>
      <c r="Y551" s="87"/>
      <c r="Z551" s="87"/>
      <c r="AA551" s="87"/>
      <c r="AB551" s="87"/>
      <c r="AC551" s="87"/>
      <c r="AD551" s="87"/>
      <c r="AE551" s="87"/>
      <c r="AF551" s="87"/>
      <c r="AG551" s="87"/>
      <c r="AH551" s="87"/>
      <c r="AI551" s="87"/>
      <c r="AJ551" s="87"/>
      <c r="AK551" s="87"/>
      <c r="AL551" s="87"/>
      <c r="AM551" s="167"/>
      <c r="AN551" s="281"/>
      <c r="AO551" s="282"/>
      <c r="AP551" s="282"/>
      <c r="AQ551" s="282"/>
      <c r="AR551" s="282"/>
      <c r="AS551" s="282"/>
      <c r="AT551" s="282"/>
      <c r="AU551" s="282"/>
      <c r="AV551" s="282"/>
      <c r="AW551" s="268" t="s">
        <v>485</v>
      </c>
      <c r="AX551" s="280"/>
    </row>
    <row r="552" spans="1:50" ht="27.75" customHeight="1">
      <c r="A552" s="1"/>
      <c r="C552" s="32" t="s">
        <v>89</v>
      </c>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168"/>
    </row>
    <row r="553" spans="1:50" ht="27.75" customHeight="1">
      <c r="A553" s="1"/>
      <c r="C553" s="63"/>
      <c r="D553" s="106"/>
      <c r="E553" s="106"/>
      <c r="F553" s="106"/>
      <c r="G553" s="42" t="s">
        <v>740</v>
      </c>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281"/>
      <c r="AO553" s="282"/>
      <c r="AP553" s="282"/>
      <c r="AQ553" s="282"/>
      <c r="AR553" s="282"/>
      <c r="AS553" s="282"/>
      <c r="AT553" s="282"/>
      <c r="AU553" s="282"/>
      <c r="AV553" s="282"/>
      <c r="AW553" s="268" t="s">
        <v>485</v>
      </c>
      <c r="AX553" s="280"/>
    </row>
    <row r="554" spans="1:50" ht="27.75" customHeight="1">
      <c r="A554" s="1"/>
      <c r="C554" s="63"/>
      <c r="D554" s="106"/>
      <c r="E554" s="106"/>
      <c r="F554" s="106"/>
      <c r="G554" s="27" t="s">
        <v>741</v>
      </c>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554" s="84"/>
      <c r="AN554" s="267" t="s">
        <v>385</v>
      </c>
      <c r="AO554" s="268"/>
      <c r="AP554" s="268"/>
      <c r="AQ554" s="268"/>
      <c r="AR554" s="268"/>
      <c r="AS554" s="268"/>
      <c r="AT554" s="268"/>
      <c r="AU554" s="268"/>
      <c r="AV554" s="268"/>
      <c r="AW554" s="268"/>
      <c r="AX554" s="280"/>
    </row>
    <row r="555" spans="1:50" ht="27.75" customHeight="1">
      <c r="A555" s="1"/>
      <c r="C555" s="63"/>
      <c r="D555" s="106"/>
      <c r="E555" s="135"/>
      <c r="F555" s="135"/>
      <c r="G555" s="150"/>
      <c r="H555" s="155"/>
      <c r="I555" s="157"/>
      <c r="J555" s="166"/>
      <c r="K555" s="72" t="s">
        <v>20</v>
      </c>
      <c r="L555" s="116"/>
      <c r="M555" s="116"/>
      <c r="N555" s="116"/>
      <c r="O555" s="116"/>
      <c r="P555" s="116"/>
      <c r="Q555" s="116"/>
      <c r="R555" s="116"/>
      <c r="S555" s="116"/>
      <c r="T555" s="214"/>
      <c r="U555" s="72" t="s">
        <v>74</v>
      </c>
      <c r="V555" s="116"/>
      <c r="W555" s="116"/>
      <c r="X555" s="116"/>
      <c r="Y555" s="116"/>
      <c r="Z555" s="116"/>
      <c r="AA555" s="116"/>
      <c r="AB555" s="116"/>
      <c r="AC555" s="116"/>
      <c r="AD555" s="116"/>
      <c r="AE555" s="116"/>
      <c r="AF555" s="116"/>
      <c r="AG555" s="116"/>
      <c r="AH555" s="116"/>
      <c r="AI555" s="116"/>
      <c r="AJ555" s="116"/>
      <c r="AK555" s="116"/>
      <c r="AL555" s="116"/>
      <c r="AM555" s="116"/>
      <c r="AN555" s="281"/>
      <c r="AO555" s="282"/>
      <c r="AP555" s="282"/>
      <c r="AQ555" s="282"/>
      <c r="AR555" s="282"/>
      <c r="AS555" s="282"/>
      <c r="AT555" s="282"/>
      <c r="AU555" s="282"/>
      <c r="AV555" s="282"/>
      <c r="AW555" s="268" t="s">
        <v>485</v>
      </c>
      <c r="AX555" s="280"/>
    </row>
    <row r="556" spans="1:50" ht="27.75" customHeight="1">
      <c r="A556" s="1"/>
      <c r="C556" s="63"/>
      <c r="D556" s="106"/>
      <c r="E556" s="106"/>
      <c r="F556" s="106"/>
      <c r="G556" s="42" t="s">
        <v>269</v>
      </c>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281"/>
      <c r="AO556" s="282"/>
      <c r="AP556" s="282"/>
      <c r="AQ556" s="282"/>
      <c r="AR556" s="282"/>
      <c r="AS556" s="282"/>
      <c r="AT556" s="282"/>
      <c r="AU556" s="282"/>
      <c r="AV556" s="282"/>
      <c r="AW556" s="268" t="s">
        <v>485</v>
      </c>
      <c r="AX556" s="280"/>
    </row>
    <row r="557" spans="1:50" ht="42" customHeight="1">
      <c r="A557" s="1"/>
      <c r="C557" s="63"/>
      <c r="D557" s="106"/>
      <c r="E557" s="106"/>
      <c r="F557" s="106"/>
      <c r="G557" s="42" t="s">
        <v>742</v>
      </c>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281"/>
      <c r="AO557" s="282"/>
      <c r="AP557" s="282"/>
      <c r="AQ557" s="282"/>
      <c r="AR557" s="282"/>
      <c r="AS557" s="282"/>
      <c r="AT557" s="282"/>
      <c r="AU557" s="282"/>
      <c r="AV557" s="282"/>
      <c r="AW557" s="268" t="s">
        <v>485</v>
      </c>
      <c r="AX557" s="280"/>
    </row>
    <row r="558" spans="1:50" ht="27.75" customHeight="1">
      <c r="A558" s="1"/>
      <c r="C558" s="63"/>
      <c r="D558" s="106"/>
      <c r="E558" s="106"/>
      <c r="F558" s="106"/>
      <c r="G558" s="27" t="s">
        <v>722</v>
      </c>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558" s="84"/>
      <c r="AN558" s="267" t="s">
        <v>385</v>
      </c>
      <c r="AO558" s="268"/>
      <c r="AP558" s="268"/>
      <c r="AQ558" s="268"/>
      <c r="AR558" s="268"/>
      <c r="AS558" s="268"/>
      <c r="AT558" s="268"/>
      <c r="AU558" s="268"/>
      <c r="AV558" s="268"/>
      <c r="AW558" s="268"/>
      <c r="AX558" s="280"/>
    </row>
    <row r="559" spans="1:50" ht="27.75" customHeight="1">
      <c r="A559" s="1"/>
      <c r="C559" s="63"/>
      <c r="D559" s="106"/>
      <c r="E559" s="135"/>
      <c r="F559" s="135"/>
      <c r="G559" s="150"/>
      <c r="H559" s="155"/>
      <c r="I559" s="157"/>
      <c r="J559" s="166"/>
      <c r="K559" s="72" t="s">
        <v>20</v>
      </c>
      <c r="L559" s="116"/>
      <c r="M559" s="116"/>
      <c r="N559" s="116"/>
      <c r="O559" s="116"/>
      <c r="P559" s="116"/>
      <c r="Q559" s="116"/>
      <c r="R559" s="116"/>
      <c r="S559" s="116"/>
      <c r="T559" s="214"/>
      <c r="U559" s="72" t="s">
        <v>743</v>
      </c>
      <c r="V559" s="116"/>
      <c r="W559" s="116"/>
      <c r="X559" s="116"/>
      <c r="Y559" s="116"/>
      <c r="Z559" s="116"/>
      <c r="AA559" s="116"/>
      <c r="AB559" s="116"/>
      <c r="AC559" s="116"/>
      <c r="AD559" s="116"/>
      <c r="AE559" s="116"/>
      <c r="AF559" s="116"/>
      <c r="AG559" s="116"/>
      <c r="AH559" s="116"/>
      <c r="AI559" s="116"/>
      <c r="AJ559" s="116"/>
      <c r="AK559" s="116"/>
      <c r="AL559" s="116"/>
      <c r="AM559" s="116"/>
      <c r="AN559" s="281"/>
      <c r="AO559" s="282"/>
      <c r="AP559" s="282"/>
      <c r="AQ559" s="282"/>
      <c r="AR559" s="282"/>
      <c r="AS559" s="282"/>
      <c r="AT559" s="282"/>
      <c r="AU559" s="282"/>
      <c r="AV559" s="282"/>
      <c r="AW559" s="268" t="s">
        <v>485</v>
      </c>
      <c r="AX559" s="280"/>
    </row>
    <row r="560" spans="1:50" ht="27.75" customHeight="1">
      <c r="A560" s="1"/>
      <c r="C560" s="64"/>
      <c r="D560" s="107"/>
      <c r="E560" s="107"/>
      <c r="F560" s="107"/>
      <c r="G560" s="42" t="s">
        <v>342</v>
      </c>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281"/>
      <c r="AO560" s="282"/>
      <c r="AP560" s="282"/>
      <c r="AQ560" s="282"/>
      <c r="AR560" s="282"/>
      <c r="AS560" s="282"/>
      <c r="AT560" s="282"/>
      <c r="AU560" s="282"/>
      <c r="AV560" s="282"/>
      <c r="AW560" s="268" t="s">
        <v>485</v>
      </c>
      <c r="AX560" s="280"/>
    </row>
    <row r="561" spans="1:50" ht="27.75" customHeight="1">
      <c r="A561" s="1"/>
      <c r="C561" s="27" t="s">
        <v>599</v>
      </c>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158"/>
    </row>
    <row r="562" spans="1:50" ht="27.75" customHeight="1">
      <c r="A562" s="1"/>
      <c r="C562" s="66"/>
      <c r="D562" s="110"/>
      <c r="E562" s="106"/>
      <c r="F562" s="106"/>
      <c r="G562" s="42" t="s">
        <v>510</v>
      </c>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267" t="s">
        <v>651</v>
      </c>
      <c r="AO562" s="268"/>
      <c r="AP562" s="268"/>
      <c r="AQ562" s="268"/>
      <c r="AR562" s="268"/>
      <c r="AS562" s="268"/>
      <c r="AT562" s="268"/>
      <c r="AU562" s="268"/>
      <c r="AV562" s="268"/>
      <c r="AW562" s="268"/>
      <c r="AX562" s="280"/>
    </row>
    <row r="563" spans="1:50" ht="42" customHeight="1">
      <c r="A563" s="1"/>
      <c r="C563" s="67"/>
      <c r="D563" s="125"/>
      <c r="E563" s="107"/>
      <c r="F563" s="107"/>
      <c r="G563" s="42" t="s">
        <v>632</v>
      </c>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267" t="s">
        <v>651</v>
      </c>
      <c r="AO563" s="268"/>
      <c r="AP563" s="268"/>
      <c r="AQ563" s="268"/>
      <c r="AR563" s="268"/>
      <c r="AS563" s="268"/>
      <c r="AT563" s="268"/>
      <c r="AU563" s="268"/>
      <c r="AV563" s="268"/>
      <c r="AW563" s="268"/>
      <c r="AX563" s="280"/>
    </row>
    <row r="564" spans="1:50" ht="27.75" customHeight="1">
      <c r="A564" s="1"/>
      <c r="C564" s="27" t="s">
        <v>551</v>
      </c>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158"/>
    </row>
    <row r="565" spans="1:50" ht="27.75" customHeight="1">
      <c r="A565" s="1"/>
      <c r="C565" s="81"/>
      <c r="D565" s="126"/>
      <c r="E565" s="106"/>
      <c r="F565" s="106"/>
      <c r="G565" s="42" t="s">
        <v>252</v>
      </c>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173"/>
      <c r="AN565" s="73"/>
      <c r="AO565" s="117"/>
      <c r="AP565" s="117"/>
      <c r="AQ565" s="117"/>
      <c r="AR565" s="117"/>
      <c r="AS565" s="117"/>
      <c r="AT565" s="117"/>
      <c r="AU565" s="117"/>
      <c r="AV565" s="117"/>
      <c r="AW565" s="117"/>
      <c r="AX565" s="204"/>
    </row>
    <row r="566" spans="1:50" ht="27.75" customHeight="1">
      <c r="A566" s="1"/>
      <c r="C566" s="81"/>
      <c r="D566" s="126"/>
      <c r="E566" s="106"/>
      <c r="F566" s="106"/>
      <c r="G566" s="42" t="s">
        <v>160</v>
      </c>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173"/>
      <c r="AN566" s="73" t="s">
        <v>387</v>
      </c>
      <c r="AO566" s="117"/>
      <c r="AP566" s="117"/>
      <c r="AQ566" s="117"/>
      <c r="AR566" s="117"/>
      <c r="AS566" s="117"/>
      <c r="AT566" s="117"/>
      <c r="AU566" s="117"/>
      <c r="AV566" s="117"/>
      <c r="AW566" s="117"/>
      <c r="AX566" s="204"/>
    </row>
    <row r="567" spans="1:50" ht="27.75" customHeight="1">
      <c r="A567" s="1"/>
      <c r="C567" s="82"/>
      <c r="D567" s="127"/>
      <c r="E567" s="107"/>
      <c r="F567" s="107"/>
      <c r="G567" s="42" t="s">
        <v>257</v>
      </c>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173"/>
      <c r="AN567" s="73" t="s">
        <v>389</v>
      </c>
      <c r="AO567" s="117"/>
      <c r="AP567" s="117"/>
      <c r="AQ567" s="117"/>
      <c r="AR567" s="117"/>
      <c r="AS567" s="117"/>
      <c r="AT567" s="117"/>
      <c r="AU567" s="117"/>
      <c r="AV567" s="117"/>
      <c r="AW567" s="117"/>
      <c r="AX567" s="204"/>
    </row>
    <row r="568" spans="1:50" hidden="1">
      <c r="B568" s="13"/>
      <c r="C568" s="13"/>
      <c r="D568" s="13"/>
      <c r="E568" s="13"/>
      <c r="F568" s="13"/>
      <c r="G568" s="13"/>
      <c r="H568" s="13"/>
    </row>
    <row r="569" spans="1:50">
      <c r="B569" s="17"/>
      <c r="C569" s="17"/>
    </row>
    <row r="570" spans="1:50">
      <c r="B570" s="17"/>
      <c r="C570" s="17"/>
    </row>
    <row r="571" spans="1:50" ht="57" customHeight="1">
      <c r="A571" s="13"/>
      <c r="B571" s="6" t="s">
        <v>75</v>
      </c>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row>
    <row r="572" spans="1:50" ht="15" customHeight="1">
      <c r="B572" s="17"/>
      <c r="C572" s="17"/>
    </row>
    <row r="573" spans="1:50" ht="27" customHeight="1">
      <c r="A573" s="1"/>
      <c r="C573" s="31" t="s">
        <v>83</v>
      </c>
      <c r="D573" s="87"/>
      <c r="E573" s="87"/>
      <c r="F573" s="87"/>
      <c r="G573" s="87"/>
      <c r="H573" s="87"/>
      <c r="I573" s="87"/>
      <c r="J573" s="87"/>
      <c r="K573" s="87"/>
      <c r="L573" s="87"/>
      <c r="M573" s="87"/>
      <c r="N573" s="87"/>
      <c r="O573" s="167"/>
      <c r="P573" s="73" t="s">
        <v>54</v>
      </c>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204"/>
    </row>
    <row r="574" spans="1:50">
      <c r="B574" s="17"/>
      <c r="C574" s="17"/>
    </row>
    <row r="575" spans="1:50">
      <c r="B575" s="17"/>
      <c r="C575" s="17"/>
    </row>
    <row r="576" spans="1:50" ht="21" customHeight="1">
      <c r="A576" s="6" t="s">
        <v>398</v>
      </c>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row>
    <row r="577" spans="1:60" ht="1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row>
    <row r="578" spans="1:60" ht="57" customHeight="1">
      <c r="A578" s="1"/>
      <c r="C578" s="32" t="s">
        <v>97</v>
      </c>
      <c r="D578" s="88"/>
      <c r="E578" s="88"/>
      <c r="F578" s="88"/>
      <c r="G578" s="88"/>
      <c r="H578" s="88"/>
      <c r="I578" s="88"/>
      <c r="J578" s="88"/>
      <c r="K578" s="88"/>
      <c r="L578" s="88"/>
      <c r="M578" s="88"/>
      <c r="N578" s="168"/>
      <c r="O578" s="195" t="s">
        <v>196</v>
      </c>
      <c r="P578" s="197"/>
      <c r="Q578" s="197"/>
      <c r="R578" s="197"/>
      <c r="S578" s="197"/>
      <c r="T578" s="197"/>
      <c r="U578" s="197"/>
      <c r="V578" s="197"/>
      <c r="W578" s="197"/>
      <c r="X578" s="197"/>
      <c r="Y578" s="197"/>
      <c r="Z578" s="73"/>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268" t="s">
        <v>187</v>
      </c>
      <c r="AX578" s="280"/>
      <c r="BA578" s="11"/>
      <c r="BB578" s="11"/>
      <c r="BC578" s="11"/>
      <c r="BD578" s="11"/>
      <c r="BE578" s="11"/>
      <c r="BF578" s="11"/>
      <c r="BG578" s="11"/>
      <c r="BH578" s="11"/>
    </row>
    <row r="579" spans="1:60" ht="39" customHeight="1">
      <c r="A579" s="1"/>
      <c r="C579" s="33"/>
      <c r="D579" s="11"/>
      <c r="E579" s="11"/>
      <c r="F579" s="11"/>
      <c r="G579" s="11"/>
      <c r="H579" s="11"/>
      <c r="I579" s="11"/>
      <c r="J579" s="11"/>
      <c r="K579" s="11"/>
      <c r="L579" s="11"/>
      <c r="M579" s="11"/>
      <c r="N579" s="169"/>
      <c r="O579" s="32" t="s">
        <v>390</v>
      </c>
      <c r="P579" s="88"/>
      <c r="Q579" s="88"/>
      <c r="R579" s="88"/>
      <c r="S579" s="88"/>
      <c r="T579" s="88"/>
      <c r="U579" s="88"/>
      <c r="V579" s="88"/>
      <c r="W579" s="88"/>
      <c r="X579" s="88"/>
      <c r="Y579" s="168"/>
      <c r="Z579" s="33"/>
      <c r="AA579" s="11"/>
      <c r="AB579" s="11"/>
      <c r="AC579" s="11"/>
      <c r="AD579" s="11"/>
      <c r="AE579" s="11"/>
      <c r="AF579" s="11"/>
      <c r="AG579" s="11"/>
      <c r="AH579" s="11"/>
      <c r="AI579" s="169"/>
      <c r="AJ579" s="277" t="s">
        <v>243</v>
      </c>
      <c r="AK579" s="278"/>
      <c r="AL579" s="278"/>
      <c r="AM579" s="278"/>
      <c r="AN579" s="278"/>
      <c r="AO579" s="278"/>
      <c r="AP579" s="278"/>
      <c r="AQ579" s="278"/>
      <c r="AR579" s="302"/>
      <c r="AS579" s="179"/>
      <c r="AT579" s="83"/>
      <c r="AU579" s="83"/>
      <c r="AV579" s="83"/>
      <c r="AW579" s="83"/>
      <c r="AX579" s="208"/>
      <c r="BA579" s="11"/>
      <c r="BB579" s="11"/>
      <c r="BC579" s="11"/>
      <c r="BD579" s="11"/>
      <c r="BE579" s="11"/>
      <c r="BF579" s="11"/>
      <c r="BG579" s="11"/>
      <c r="BH579" s="11"/>
    </row>
    <row r="580" spans="1:60" ht="69" customHeight="1">
      <c r="A580" s="1"/>
      <c r="C580" s="34"/>
      <c r="D580" s="58"/>
      <c r="E580" s="58"/>
      <c r="F580" s="58"/>
      <c r="G580" s="58"/>
      <c r="H580" s="58"/>
      <c r="I580" s="58"/>
      <c r="J580" s="58"/>
      <c r="K580" s="58"/>
      <c r="L580" s="58"/>
      <c r="M580" s="58"/>
      <c r="N580" s="170"/>
      <c r="O580" s="34"/>
      <c r="P580" s="58"/>
      <c r="Q580" s="58"/>
      <c r="R580" s="58"/>
      <c r="S580" s="58"/>
      <c r="T580" s="58"/>
      <c r="U580" s="58"/>
      <c r="V580" s="58"/>
      <c r="W580" s="58"/>
      <c r="X580" s="58"/>
      <c r="Y580" s="170"/>
      <c r="Z580" s="34"/>
      <c r="AA580" s="58"/>
      <c r="AB580" s="58"/>
      <c r="AC580" s="58"/>
      <c r="AD580" s="58"/>
      <c r="AE580" s="58"/>
      <c r="AF580" s="58"/>
      <c r="AG580" s="58"/>
      <c r="AH580" s="58"/>
      <c r="AI580" s="170"/>
      <c r="AJ580" s="31" t="s">
        <v>25</v>
      </c>
      <c r="AK580" s="87"/>
      <c r="AL580" s="87"/>
      <c r="AM580" s="87"/>
      <c r="AN580" s="87"/>
      <c r="AO580" s="87"/>
      <c r="AP580" s="87"/>
      <c r="AQ580" s="87"/>
      <c r="AR580" s="167"/>
      <c r="AS580" s="267"/>
      <c r="AT580" s="268"/>
      <c r="AU580" s="268"/>
      <c r="AV580" s="268"/>
      <c r="AW580" s="268"/>
      <c r="AX580" s="280"/>
    </row>
    <row r="581" spans="1:60" ht="27" customHeight="1">
      <c r="A581" s="1"/>
      <c r="C581" s="32" t="s">
        <v>24</v>
      </c>
      <c r="D581" s="88"/>
      <c r="E581" s="88"/>
      <c r="F581" s="88"/>
      <c r="G581" s="88"/>
      <c r="H581" s="88"/>
      <c r="I581" s="88"/>
      <c r="J581" s="88"/>
      <c r="K581" s="88"/>
      <c r="L581" s="88"/>
      <c r="M581" s="88"/>
      <c r="N581" s="168"/>
      <c r="O581" s="195" t="s">
        <v>188</v>
      </c>
      <c r="P581" s="197"/>
      <c r="Q581" s="197"/>
      <c r="R581" s="197"/>
      <c r="S581" s="197"/>
      <c r="T581" s="197"/>
      <c r="U581" s="197"/>
      <c r="V581" s="197"/>
      <c r="W581" s="197"/>
      <c r="X581" s="197"/>
      <c r="Y581" s="241"/>
      <c r="Z581" s="73"/>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204"/>
    </row>
    <row r="582" spans="1:60" ht="39" customHeight="1">
      <c r="A582" s="1"/>
      <c r="C582" s="33"/>
      <c r="D582" s="11"/>
      <c r="E582" s="11"/>
      <c r="F582" s="11"/>
      <c r="G582" s="11"/>
      <c r="H582" s="11"/>
      <c r="I582" s="11"/>
      <c r="J582" s="11"/>
      <c r="K582" s="11"/>
      <c r="L582" s="11"/>
      <c r="M582" s="11"/>
      <c r="N582" s="169"/>
      <c r="O582" s="195" t="s">
        <v>392</v>
      </c>
      <c r="P582" s="197"/>
      <c r="Q582" s="197"/>
      <c r="R582" s="197"/>
      <c r="S582" s="197"/>
      <c r="T582" s="197"/>
      <c r="U582" s="197"/>
      <c r="V582" s="197"/>
      <c r="W582" s="197"/>
      <c r="X582" s="197"/>
      <c r="Y582" s="241"/>
      <c r="Z582" s="73"/>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204"/>
    </row>
    <row r="583" spans="1:60" ht="48" customHeight="1">
      <c r="A583" s="1"/>
      <c r="C583" s="33"/>
      <c r="D583" s="11"/>
      <c r="E583" s="11"/>
      <c r="F583" s="11"/>
      <c r="G583" s="11"/>
      <c r="H583" s="11"/>
      <c r="I583" s="11"/>
      <c r="J583" s="11"/>
      <c r="K583" s="11"/>
      <c r="L583" s="11"/>
      <c r="M583" s="11"/>
      <c r="N583" s="169"/>
      <c r="O583" s="31" t="s">
        <v>393</v>
      </c>
      <c r="P583" s="87"/>
      <c r="Q583" s="87"/>
      <c r="R583" s="87"/>
      <c r="S583" s="87"/>
      <c r="T583" s="87"/>
      <c r="U583" s="87"/>
      <c r="V583" s="87"/>
      <c r="W583" s="87"/>
      <c r="X583" s="87"/>
      <c r="Y583" s="87"/>
      <c r="Z583" s="87"/>
      <c r="AA583" s="87"/>
      <c r="AB583" s="87"/>
      <c r="AC583" s="87"/>
      <c r="AD583" s="87"/>
      <c r="AE583" s="87"/>
      <c r="AF583" s="87"/>
      <c r="AG583" s="87"/>
      <c r="AH583" s="87"/>
      <c r="AI583" s="87"/>
      <c r="AJ583" s="87"/>
      <c r="AK583" s="87"/>
      <c r="AL583" s="87"/>
      <c r="AM583" s="167"/>
      <c r="AN583" s="73"/>
      <c r="AO583" s="117"/>
      <c r="AP583" s="117"/>
      <c r="AQ583" s="117"/>
      <c r="AR583" s="117"/>
      <c r="AS583" s="117"/>
      <c r="AT583" s="117"/>
      <c r="AU583" s="117"/>
      <c r="AV583" s="117"/>
      <c r="AW583" s="117"/>
      <c r="AX583" s="204"/>
    </row>
    <row r="584" spans="1:60" ht="33" customHeight="1">
      <c r="A584" s="1"/>
      <c r="C584" s="34"/>
      <c r="D584" s="58"/>
      <c r="E584" s="58"/>
      <c r="F584" s="58"/>
      <c r="G584" s="58"/>
      <c r="H584" s="58"/>
      <c r="I584" s="58"/>
      <c r="J584" s="58"/>
      <c r="K584" s="58"/>
      <c r="L584" s="58"/>
      <c r="M584" s="58"/>
      <c r="N584" s="170"/>
      <c r="O584" s="73" t="s">
        <v>394</v>
      </c>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204"/>
      <c r="AN584" s="73"/>
      <c r="AO584" s="117"/>
      <c r="AP584" s="117"/>
      <c r="AQ584" s="117"/>
      <c r="AR584" s="117"/>
      <c r="AS584" s="117"/>
      <c r="AT584" s="117"/>
      <c r="AU584" s="117"/>
      <c r="AV584" s="117"/>
      <c r="AW584" s="117"/>
      <c r="AX584" s="204"/>
    </row>
    <row r="585" spans="1:60" hidden="1">
      <c r="B585" s="13"/>
      <c r="C585" s="13"/>
      <c r="D585" s="13"/>
      <c r="E585" s="13"/>
      <c r="F585" s="13"/>
      <c r="G585" s="13"/>
      <c r="H585" s="13"/>
    </row>
    <row r="586" spans="1:60">
      <c r="B586" s="17"/>
      <c r="C586" s="17"/>
    </row>
    <row r="587" spans="1:60">
      <c r="B587" s="17"/>
      <c r="C587" s="17"/>
    </row>
    <row r="588" spans="1:60" ht="21" customHeight="1">
      <c r="A588" s="6" t="s">
        <v>32</v>
      </c>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row>
    <row r="589" spans="1:60" ht="15" customHeight="1">
      <c r="B589" s="17"/>
      <c r="C589" s="17"/>
    </row>
    <row r="590" spans="1:60" ht="24" customHeight="1">
      <c r="A590" s="1"/>
      <c r="C590" s="44" t="s">
        <v>99</v>
      </c>
      <c r="D590" s="95"/>
      <c r="E590" s="95"/>
      <c r="F590" s="95"/>
      <c r="G590" s="95"/>
      <c r="H590" s="95"/>
      <c r="I590" s="95"/>
      <c r="J590" s="95"/>
      <c r="K590" s="95"/>
      <c r="L590" s="95"/>
      <c r="M590" s="95"/>
      <c r="N590" s="160"/>
      <c r="O590" s="195" t="s">
        <v>188</v>
      </c>
      <c r="P590" s="197"/>
      <c r="Q590" s="197"/>
      <c r="R590" s="197"/>
      <c r="S590" s="197"/>
      <c r="T590" s="197"/>
      <c r="U590" s="197"/>
      <c r="V590" s="197"/>
      <c r="W590" s="197"/>
      <c r="X590" s="197"/>
      <c r="Y590" s="197"/>
      <c r="Z590" s="73"/>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268" t="s">
        <v>187</v>
      </c>
      <c r="AX590" s="280"/>
    </row>
    <row r="591" spans="1:60" ht="27" customHeight="1">
      <c r="A591" s="1"/>
      <c r="C591" s="45"/>
      <c r="D591" s="22"/>
      <c r="E591" s="22"/>
      <c r="F591" s="22"/>
      <c r="G591" s="22"/>
      <c r="H591" s="22"/>
      <c r="I591" s="22"/>
      <c r="J591" s="22"/>
      <c r="K591" s="22"/>
      <c r="L591" s="22"/>
      <c r="M591" s="22"/>
      <c r="N591" s="161"/>
      <c r="O591" s="195" t="s">
        <v>255</v>
      </c>
      <c r="P591" s="197"/>
      <c r="Q591" s="197"/>
      <c r="R591" s="197"/>
      <c r="S591" s="197"/>
      <c r="T591" s="197"/>
      <c r="U591" s="197"/>
      <c r="V591" s="197"/>
      <c r="W591" s="197"/>
      <c r="X591" s="197"/>
      <c r="Y591" s="197"/>
      <c r="Z591" s="73"/>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204"/>
    </row>
    <row r="592" spans="1:60" ht="33" customHeight="1">
      <c r="A592" s="1"/>
      <c r="C592" s="45"/>
      <c r="D592" s="22"/>
      <c r="E592" s="22"/>
      <c r="F592" s="22"/>
      <c r="G592" s="22"/>
      <c r="H592" s="22"/>
      <c r="I592" s="22"/>
      <c r="J592" s="22"/>
      <c r="K592" s="22"/>
      <c r="L592" s="22"/>
      <c r="M592" s="22"/>
      <c r="N592" s="161"/>
      <c r="O592" s="196" t="s">
        <v>191</v>
      </c>
      <c r="P592" s="202"/>
      <c r="Q592" s="202"/>
      <c r="R592" s="202"/>
      <c r="S592" s="202"/>
      <c r="T592" s="202"/>
      <c r="U592" s="202"/>
      <c r="V592" s="202"/>
      <c r="W592" s="202"/>
      <c r="X592" s="202"/>
      <c r="Y592" s="202"/>
      <c r="Z592" s="73"/>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204"/>
    </row>
    <row r="593" spans="1:50" ht="21" customHeight="1">
      <c r="A593" s="1"/>
      <c r="C593" s="46"/>
      <c r="D593" s="96"/>
      <c r="E593" s="96"/>
      <c r="F593" s="96"/>
      <c r="G593" s="96"/>
      <c r="H593" s="96"/>
      <c r="I593" s="96"/>
      <c r="J593" s="96"/>
      <c r="K593" s="96"/>
      <c r="L593" s="96"/>
      <c r="M593" s="96"/>
      <c r="N593" s="162"/>
      <c r="O593" s="73" t="s">
        <v>193</v>
      </c>
      <c r="P593" s="117"/>
      <c r="Q593" s="117"/>
      <c r="R593" s="117"/>
      <c r="S593" s="117"/>
      <c r="T593" s="117"/>
      <c r="U593" s="117"/>
      <c r="V593" s="117"/>
      <c r="W593" s="117"/>
      <c r="X593" s="117"/>
      <c r="Y593" s="204"/>
      <c r="Z593" s="73"/>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204"/>
    </row>
    <row r="594" spans="1:50" ht="66" customHeight="1">
      <c r="A594" s="1"/>
      <c r="C594" s="44" t="s">
        <v>104</v>
      </c>
      <c r="D594" s="95"/>
      <c r="E594" s="95"/>
      <c r="F594" s="95"/>
      <c r="G594" s="95"/>
      <c r="H594" s="95"/>
      <c r="I594" s="95"/>
      <c r="J594" s="95"/>
      <c r="K594" s="95"/>
      <c r="L594" s="95"/>
      <c r="M594" s="95"/>
      <c r="N594" s="160"/>
      <c r="O594" s="197" t="s">
        <v>196</v>
      </c>
      <c r="P594" s="197"/>
      <c r="Q594" s="197"/>
      <c r="R594" s="197"/>
      <c r="S594" s="197"/>
      <c r="T594" s="197"/>
      <c r="U594" s="197"/>
      <c r="V594" s="197"/>
      <c r="W594" s="197"/>
      <c r="X594" s="197"/>
      <c r="Y594" s="197"/>
      <c r="Z594" s="73"/>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204"/>
    </row>
    <row r="595" spans="1:50" ht="36" customHeight="1">
      <c r="A595" s="1"/>
      <c r="C595" s="45"/>
      <c r="D595" s="22"/>
      <c r="E595" s="22"/>
      <c r="F595" s="22"/>
      <c r="G595" s="22"/>
      <c r="H595" s="22"/>
      <c r="I595" s="22"/>
      <c r="J595" s="22"/>
      <c r="K595" s="22"/>
      <c r="L595" s="22"/>
      <c r="M595" s="22"/>
      <c r="N595" s="161"/>
      <c r="O595" s="95" t="s">
        <v>199</v>
      </c>
      <c r="P595" s="95"/>
      <c r="Q595" s="95"/>
      <c r="R595" s="95"/>
      <c r="S595" s="95"/>
      <c r="T595" s="95"/>
      <c r="U595" s="160"/>
      <c r="V595" s="44" t="s">
        <v>390</v>
      </c>
      <c r="W595" s="95"/>
      <c r="X595" s="95"/>
      <c r="Y595" s="95"/>
      <c r="Z595" s="95"/>
      <c r="AA595" s="95"/>
      <c r="AB595" s="95"/>
      <c r="AC595" s="95"/>
      <c r="AD595" s="160"/>
      <c r="AE595" s="48"/>
      <c r="AF595" s="97"/>
      <c r="AG595" s="97"/>
      <c r="AH595" s="97"/>
      <c r="AI595" s="273"/>
      <c r="AJ595" s="197" t="s">
        <v>243</v>
      </c>
      <c r="AK595" s="197"/>
      <c r="AL595" s="197"/>
      <c r="AM595" s="197"/>
      <c r="AN595" s="197"/>
      <c r="AO595" s="197"/>
      <c r="AP595" s="197"/>
      <c r="AQ595" s="197"/>
      <c r="AR595" s="241"/>
      <c r="AS595" s="73"/>
      <c r="AT595" s="117"/>
      <c r="AU595" s="117"/>
      <c r="AV595" s="117"/>
      <c r="AW595" s="117"/>
      <c r="AX595" s="204"/>
    </row>
    <row r="596" spans="1:50" ht="60" customHeight="1">
      <c r="A596" s="1"/>
      <c r="C596" s="45"/>
      <c r="D596" s="22"/>
      <c r="E596" s="22"/>
      <c r="F596" s="22"/>
      <c r="G596" s="22"/>
      <c r="H596" s="22"/>
      <c r="I596" s="22"/>
      <c r="J596" s="22"/>
      <c r="K596" s="22"/>
      <c r="L596" s="22"/>
      <c r="M596" s="22"/>
      <c r="N596" s="161"/>
      <c r="O596" s="96"/>
      <c r="P596" s="96"/>
      <c r="Q596" s="96"/>
      <c r="R596" s="96"/>
      <c r="S596" s="96"/>
      <c r="T596" s="96"/>
      <c r="U596" s="162"/>
      <c r="V596" s="46"/>
      <c r="W596" s="96"/>
      <c r="X596" s="96"/>
      <c r="Y596" s="96"/>
      <c r="Z596" s="96"/>
      <c r="AA596" s="96"/>
      <c r="AB596" s="96"/>
      <c r="AC596" s="96"/>
      <c r="AD596" s="162"/>
      <c r="AE596" s="50"/>
      <c r="AF596" s="98"/>
      <c r="AG596" s="98"/>
      <c r="AH596" s="98"/>
      <c r="AI596" s="274"/>
      <c r="AJ596" s="87" t="s">
        <v>25</v>
      </c>
      <c r="AK596" s="87"/>
      <c r="AL596" s="87"/>
      <c r="AM596" s="87"/>
      <c r="AN596" s="87"/>
      <c r="AO596" s="87"/>
      <c r="AP596" s="87"/>
      <c r="AQ596" s="87"/>
      <c r="AR596" s="167"/>
      <c r="AS596" s="267"/>
      <c r="AT596" s="268"/>
      <c r="AU596" s="268"/>
      <c r="AV596" s="268"/>
      <c r="AW596" s="268"/>
      <c r="AX596" s="280"/>
    </row>
    <row r="597" spans="1:50" ht="36" customHeight="1">
      <c r="A597" s="1"/>
      <c r="C597" s="45"/>
      <c r="D597" s="22"/>
      <c r="E597" s="22"/>
      <c r="F597" s="22"/>
      <c r="G597" s="22"/>
      <c r="H597" s="22"/>
      <c r="I597" s="22"/>
      <c r="J597" s="22"/>
      <c r="K597" s="22"/>
      <c r="L597" s="22"/>
      <c r="M597" s="22"/>
      <c r="N597" s="161"/>
      <c r="O597" s="44" t="s">
        <v>202</v>
      </c>
      <c r="P597" s="95"/>
      <c r="Q597" s="95"/>
      <c r="R597" s="95"/>
      <c r="S597" s="95"/>
      <c r="T597" s="95"/>
      <c r="U597" s="160"/>
      <c r="V597" s="44" t="s">
        <v>463</v>
      </c>
      <c r="W597" s="95"/>
      <c r="X597" s="95"/>
      <c r="Y597" s="95"/>
      <c r="Z597" s="95"/>
      <c r="AA597" s="95"/>
      <c r="AB597" s="95"/>
      <c r="AC597" s="95"/>
      <c r="AD597" s="160"/>
      <c r="AE597" s="48"/>
      <c r="AF597" s="97"/>
      <c r="AG597" s="97"/>
      <c r="AH597" s="97"/>
      <c r="AI597" s="273"/>
      <c r="AJ597" s="197" t="s">
        <v>243</v>
      </c>
      <c r="AK597" s="197"/>
      <c r="AL597" s="197"/>
      <c r="AM597" s="197"/>
      <c r="AN597" s="197"/>
      <c r="AO597" s="197"/>
      <c r="AP597" s="197"/>
      <c r="AQ597" s="197"/>
      <c r="AR597" s="241"/>
      <c r="AS597" s="73"/>
      <c r="AT597" s="117"/>
      <c r="AU597" s="117"/>
      <c r="AV597" s="117"/>
      <c r="AW597" s="117"/>
      <c r="AX597" s="204"/>
    </row>
    <row r="598" spans="1:50" ht="33" customHeight="1">
      <c r="A598" s="1"/>
      <c r="C598" s="45"/>
      <c r="D598" s="22"/>
      <c r="E598" s="22"/>
      <c r="F598" s="22"/>
      <c r="G598" s="22"/>
      <c r="H598" s="22"/>
      <c r="I598" s="22"/>
      <c r="J598" s="22"/>
      <c r="K598" s="22"/>
      <c r="L598" s="22"/>
      <c r="M598" s="22"/>
      <c r="N598" s="161"/>
      <c r="O598" s="45"/>
      <c r="P598" s="22"/>
      <c r="Q598" s="22"/>
      <c r="R598" s="22"/>
      <c r="S598" s="22"/>
      <c r="T598" s="22"/>
      <c r="U598" s="161"/>
      <c r="V598" s="45"/>
      <c r="W598" s="22"/>
      <c r="X598" s="22"/>
      <c r="Y598" s="22"/>
      <c r="Z598" s="22"/>
      <c r="AA598" s="22"/>
      <c r="AB598" s="22"/>
      <c r="AC598" s="22"/>
      <c r="AD598" s="161"/>
      <c r="AE598" s="49"/>
      <c r="AF598" s="10"/>
      <c r="AG598" s="10"/>
      <c r="AH598" s="10"/>
      <c r="AI598" s="275"/>
      <c r="AJ598" s="32" t="s">
        <v>327</v>
      </c>
      <c r="AK598" s="88"/>
      <c r="AL598" s="88"/>
      <c r="AM598" s="88"/>
      <c r="AN598" s="88"/>
      <c r="AO598" s="88"/>
      <c r="AP598" s="88"/>
      <c r="AQ598" s="88"/>
      <c r="AR598" s="168"/>
      <c r="AS598" s="48"/>
      <c r="AT598" s="97"/>
      <c r="AU598" s="97"/>
      <c r="AV598" s="97"/>
      <c r="AW598" s="97"/>
      <c r="AX598" s="273"/>
    </row>
    <row r="599" spans="1:50" ht="15" customHeight="1">
      <c r="B599" s="13"/>
      <c r="C599" s="46"/>
      <c r="D599" s="96"/>
      <c r="E599" s="96"/>
      <c r="F599" s="96"/>
      <c r="G599" s="96"/>
      <c r="H599" s="96"/>
      <c r="I599" s="96"/>
      <c r="J599" s="96"/>
      <c r="K599" s="96"/>
      <c r="L599" s="96"/>
      <c r="M599" s="96"/>
      <c r="N599" s="162"/>
      <c r="O599" s="46"/>
      <c r="P599" s="96"/>
      <c r="Q599" s="96"/>
      <c r="R599" s="96"/>
      <c r="S599" s="96"/>
      <c r="T599" s="96"/>
      <c r="U599" s="162"/>
      <c r="V599" s="46"/>
      <c r="W599" s="96"/>
      <c r="X599" s="96"/>
      <c r="Y599" s="96"/>
      <c r="Z599" s="96"/>
      <c r="AA599" s="96"/>
      <c r="AB599" s="96"/>
      <c r="AC599" s="96"/>
      <c r="AD599" s="162"/>
      <c r="AE599" s="50"/>
      <c r="AF599" s="98"/>
      <c r="AG599" s="98"/>
      <c r="AH599" s="98"/>
      <c r="AI599" s="274"/>
      <c r="AJ599" s="34"/>
      <c r="AK599" s="58"/>
      <c r="AL599" s="58"/>
      <c r="AM599" s="58"/>
      <c r="AN599" s="58"/>
      <c r="AO599" s="58"/>
      <c r="AP599" s="58"/>
      <c r="AQ599" s="58"/>
      <c r="AR599" s="170"/>
      <c r="AS599" s="50"/>
      <c r="AT599" s="98"/>
      <c r="AU599" s="98"/>
      <c r="AV599" s="98"/>
      <c r="AW599" s="98"/>
      <c r="AX599" s="274"/>
    </row>
    <row r="600" spans="1:50">
      <c r="B600" s="17"/>
      <c r="C600" s="17"/>
    </row>
    <row r="601" spans="1:50">
      <c r="B601" s="17"/>
      <c r="C601" s="17"/>
    </row>
    <row r="602" spans="1:50" ht="21" customHeight="1">
      <c r="A602" s="6" t="s">
        <v>107</v>
      </c>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row>
    <row r="603" spans="1:50">
      <c r="B603" s="17"/>
      <c r="C603" s="17"/>
    </row>
    <row r="604" spans="1:50" ht="24" customHeight="1">
      <c r="A604" s="1"/>
      <c r="C604" s="44" t="s">
        <v>276</v>
      </c>
      <c r="D604" s="95"/>
      <c r="E604" s="95"/>
      <c r="F604" s="95"/>
      <c r="G604" s="95"/>
      <c r="H604" s="95"/>
      <c r="I604" s="95"/>
      <c r="J604" s="95"/>
      <c r="K604" s="95"/>
      <c r="L604" s="95"/>
      <c r="M604" s="95"/>
      <c r="N604" s="160"/>
      <c r="O604" s="195" t="s">
        <v>188</v>
      </c>
      <c r="P604" s="197"/>
      <c r="Q604" s="197"/>
      <c r="R604" s="197"/>
      <c r="S604" s="197"/>
      <c r="T604" s="197"/>
      <c r="U604" s="197"/>
      <c r="V604" s="197"/>
      <c r="W604" s="197"/>
      <c r="X604" s="197"/>
      <c r="Y604" s="197"/>
      <c r="Z604" s="73"/>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268" t="s">
        <v>187</v>
      </c>
      <c r="AX604" s="280"/>
    </row>
    <row r="605" spans="1:50" ht="27" customHeight="1">
      <c r="A605" s="1"/>
      <c r="C605" s="45"/>
      <c r="D605" s="22"/>
      <c r="E605" s="22"/>
      <c r="F605" s="22"/>
      <c r="G605" s="22"/>
      <c r="H605" s="22"/>
      <c r="I605" s="22"/>
      <c r="J605" s="22"/>
      <c r="K605" s="22"/>
      <c r="L605" s="22"/>
      <c r="M605" s="22"/>
      <c r="N605" s="161"/>
      <c r="O605" s="195" t="s">
        <v>255</v>
      </c>
      <c r="P605" s="197"/>
      <c r="Q605" s="197"/>
      <c r="R605" s="197"/>
      <c r="S605" s="197"/>
      <c r="T605" s="197"/>
      <c r="U605" s="197"/>
      <c r="V605" s="197"/>
      <c r="W605" s="197"/>
      <c r="X605" s="197"/>
      <c r="Y605" s="197"/>
      <c r="Z605" s="73"/>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204"/>
    </row>
    <row r="606" spans="1:50" ht="33" customHeight="1">
      <c r="A606" s="1"/>
      <c r="C606" s="45"/>
      <c r="D606" s="22"/>
      <c r="E606" s="22"/>
      <c r="F606" s="22"/>
      <c r="G606" s="22"/>
      <c r="H606" s="22"/>
      <c r="I606" s="22"/>
      <c r="J606" s="22"/>
      <c r="K606" s="22"/>
      <c r="L606" s="22"/>
      <c r="M606" s="22"/>
      <c r="N606" s="161"/>
      <c r="O606" s="196" t="s">
        <v>400</v>
      </c>
      <c r="P606" s="202"/>
      <c r="Q606" s="202"/>
      <c r="R606" s="202"/>
      <c r="S606" s="202"/>
      <c r="T606" s="202"/>
      <c r="U606" s="202"/>
      <c r="V606" s="202"/>
      <c r="W606" s="202"/>
      <c r="X606" s="202"/>
      <c r="Y606" s="202"/>
      <c r="Z606" s="73"/>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204"/>
    </row>
    <row r="607" spans="1:50" ht="21" customHeight="1">
      <c r="A607" s="1"/>
      <c r="C607" s="46"/>
      <c r="D607" s="96"/>
      <c r="E607" s="96"/>
      <c r="F607" s="96"/>
      <c r="G607" s="96"/>
      <c r="H607" s="96"/>
      <c r="I607" s="96"/>
      <c r="J607" s="96"/>
      <c r="K607" s="96"/>
      <c r="L607" s="96"/>
      <c r="M607" s="96"/>
      <c r="N607" s="162"/>
      <c r="O607" s="73" t="s">
        <v>40</v>
      </c>
      <c r="P607" s="117"/>
      <c r="Q607" s="117"/>
      <c r="R607" s="117"/>
      <c r="S607" s="117"/>
      <c r="T607" s="117"/>
      <c r="U607" s="117"/>
      <c r="V607" s="117"/>
      <c r="W607" s="117"/>
      <c r="X607" s="117"/>
      <c r="Y607" s="204"/>
      <c r="Z607" s="73"/>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204"/>
    </row>
    <row r="608" spans="1:50" ht="72" customHeight="1">
      <c r="A608" s="1"/>
      <c r="C608" s="44" t="s">
        <v>104</v>
      </c>
      <c r="D608" s="95"/>
      <c r="E608" s="95"/>
      <c r="F608" s="95"/>
      <c r="G608" s="95"/>
      <c r="H608" s="95"/>
      <c r="I608" s="95"/>
      <c r="J608" s="95"/>
      <c r="K608" s="95"/>
      <c r="L608" s="95"/>
      <c r="M608" s="95"/>
      <c r="N608" s="160"/>
      <c r="O608" s="195" t="s">
        <v>196</v>
      </c>
      <c r="P608" s="197"/>
      <c r="Q608" s="197"/>
      <c r="R608" s="197"/>
      <c r="S608" s="197"/>
      <c r="T608" s="197"/>
      <c r="U608" s="197"/>
      <c r="V608" s="197"/>
      <c r="W608" s="197"/>
      <c r="X608" s="197"/>
      <c r="Y608" s="197"/>
      <c r="Z608" s="73"/>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204"/>
    </row>
    <row r="609" spans="1:50" ht="39" customHeight="1">
      <c r="A609" s="1"/>
      <c r="C609" s="45"/>
      <c r="D609" s="22"/>
      <c r="E609" s="22"/>
      <c r="F609" s="22"/>
      <c r="G609" s="22"/>
      <c r="H609" s="22"/>
      <c r="I609" s="22"/>
      <c r="J609" s="22"/>
      <c r="K609" s="22"/>
      <c r="L609" s="22"/>
      <c r="M609" s="22"/>
      <c r="N609" s="161"/>
      <c r="O609" s="44" t="s">
        <v>199</v>
      </c>
      <c r="P609" s="95"/>
      <c r="Q609" s="95"/>
      <c r="R609" s="95"/>
      <c r="S609" s="95"/>
      <c r="T609" s="95"/>
      <c r="U609" s="160"/>
      <c r="V609" s="44" t="s">
        <v>390</v>
      </c>
      <c r="W609" s="95"/>
      <c r="X609" s="95"/>
      <c r="Y609" s="95"/>
      <c r="Z609" s="95"/>
      <c r="AA609" s="95"/>
      <c r="AB609" s="95"/>
      <c r="AC609" s="95"/>
      <c r="AD609" s="160"/>
      <c r="AE609" s="48"/>
      <c r="AF609" s="97"/>
      <c r="AG609" s="97"/>
      <c r="AH609" s="97"/>
      <c r="AI609" s="273"/>
      <c r="AJ609" s="197" t="s">
        <v>243</v>
      </c>
      <c r="AK609" s="197"/>
      <c r="AL609" s="197"/>
      <c r="AM609" s="197"/>
      <c r="AN609" s="197"/>
      <c r="AO609" s="197"/>
      <c r="AP609" s="197"/>
      <c r="AQ609" s="197"/>
      <c r="AR609" s="241"/>
      <c r="AS609" s="73"/>
      <c r="AT609" s="117"/>
      <c r="AU609" s="117"/>
      <c r="AV609" s="117"/>
      <c r="AW609" s="117"/>
      <c r="AX609" s="204"/>
    </row>
    <row r="610" spans="1:50" ht="60" customHeight="1">
      <c r="A610" s="1"/>
      <c r="C610" s="45"/>
      <c r="D610" s="22"/>
      <c r="E610" s="22"/>
      <c r="F610" s="22"/>
      <c r="G610" s="22"/>
      <c r="H610" s="22"/>
      <c r="I610" s="22"/>
      <c r="J610" s="22"/>
      <c r="K610" s="22"/>
      <c r="L610" s="22"/>
      <c r="M610" s="22"/>
      <c r="N610" s="161"/>
      <c r="O610" s="46"/>
      <c r="P610" s="96"/>
      <c r="Q610" s="96"/>
      <c r="R610" s="96"/>
      <c r="S610" s="96"/>
      <c r="T610" s="96"/>
      <c r="U610" s="162"/>
      <c r="V610" s="46"/>
      <c r="W610" s="96"/>
      <c r="X610" s="96"/>
      <c r="Y610" s="96"/>
      <c r="Z610" s="96"/>
      <c r="AA610" s="96"/>
      <c r="AB610" s="96"/>
      <c r="AC610" s="96"/>
      <c r="AD610" s="162"/>
      <c r="AE610" s="50"/>
      <c r="AF610" s="98"/>
      <c r="AG610" s="98"/>
      <c r="AH610" s="98"/>
      <c r="AI610" s="274"/>
      <c r="AJ610" s="87" t="s">
        <v>25</v>
      </c>
      <c r="AK610" s="87"/>
      <c r="AL610" s="87"/>
      <c r="AM610" s="87"/>
      <c r="AN610" s="87"/>
      <c r="AO610" s="87"/>
      <c r="AP610" s="87"/>
      <c r="AQ610" s="87"/>
      <c r="AR610" s="167"/>
      <c r="AS610" s="267"/>
      <c r="AT610" s="268"/>
      <c r="AU610" s="268"/>
      <c r="AV610" s="268"/>
      <c r="AW610" s="268"/>
      <c r="AX610" s="280"/>
    </row>
    <row r="611" spans="1:50" ht="42" customHeight="1">
      <c r="A611" s="1"/>
      <c r="C611" s="45"/>
      <c r="D611" s="22"/>
      <c r="E611" s="22"/>
      <c r="F611" s="22"/>
      <c r="G611" s="22"/>
      <c r="H611" s="22"/>
      <c r="I611" s="22"/>
      <c r="J611" s="22"/>
      <c r="K611" s="22"/>
      <c r="L611" s="22"/>
      <c r="M611" s="22"/>
      <c r="N611" s="161"/>
      <c r="O611" s="44" t="s">
        <v>202</v>
      </c>
      <c r="P611" s="95"/>
      <c r="Q611" s="95"/>
      <c r="R611" s="95"/>
      <c r="S611" s="95"/>
      <c r="T611" s="95"/>
      <c r="U611" s="160"/>
      <c r="V611" s="44" t="s">
        <v>463</v>
      </c>
      <c r="W611" s="95"/>
      <c r="X611" s="95"/>
      <c r="Y611" s="95"/>
      <c r="Z611" s="95"/>
      <c r="AA611" s="95"/>
      <c r="AB611" s="95"/>
      <c r="AC611" s="95"/>
      <c r="AD611" s="160"/>
      <c r="AE611" s="32"/>
      <c r="AF611" s="88"/>
      <c r="AG611" s="88"/>
      <c r="AH611" s="88"/>
      <c r="AI611" s="168"/>
      <c r="AJ611" s="197" t="s">
        <v>243</v>
      </c>
      <c r="AK611" s="197"/>
      <c r="AL611" s="197"/>
      <c r="AM611" s="197"/>
      <c r="AN611" s="197"/>
      <c r="AO611" s="197"/>
      <c r="AP611" s="197"/>
      <c r="AQ611" s="197"/>
      <c r="AR611" s="241"/>
      <c r="AS611" s="73"/>
      <c r="AT611" s="117"/>
      <c r="AU611" s="117"/>
      <c r="AV611" s="117"/>
      <c r="AW611" s="117"/>
      <c r="AX611" s="204"/>
    </row>
    <row r="612" spans="1:50" ht="42" customHeight="1">
      <c r="A612" s="1"/>
      <c r="C612" s="46"/>
      <c r="D612" s="96"/>
      <c r="E612" s="96"/>
      <c r="F612" s="96"/>
      <c r="G612" s="96"/>
      <c r="H612" s="96"/>
      <c r="I612" s="96"/>
      <c r="J612" s="96"/>
      <c r="K612" s="96"/>
      <c r="L612" s="96"/>
      <c r="M612" s="96"/>
      <c r="N612" s="162"/>
      <c r="O612" s="46"/>
      <c r="P612" s="96"/>
      <c r="Q612" s="96"/>
      <c r="R612" s="96"/>
      <c r="S612" s="96"/>
      <c r="T612" s="96"/>
      <c r="U612" s="162"/>
      <c r="V612" s="46"/>
      <c r="W612" s="96"/>
      <c r="X612" s="96"/>
      <c r="Y612" s="96"/>
      <c r="Z612" s="96"/>
      <c r="AA612" s="96"/>
      <c r="AB612" s="96"/>
      <c r="AC612" s="96"/>
      <c r="AD612" s="162"/>
      <c r="AE612" s="34"/>
      <c r="AF612" s="58"/>
      <c r="AG612" s="58"/>
      <c r="AH612" s="58"/>
      <c r="AI612" s="170"/>
      <c r="AJ612" s="31" t="s">
        <v>327</v>
      </c>
      <c r="AK612" s="87"/>
      <c r="AL612" s="87"/>
      <c r="AM612" s="87"/>
      <c r="AN612" s="87"/>
      <c r="AO612" s="87"/>
      <c r="AP612" s="87"/>
      <c r="AQ612" s="87"/>
      <c r="AR612" s="167"/>
      <c r="AS612" s="73"/>
      <c r="AT612" s="117"/>
      <c r="AU612" s="117"/>
      <c r="AV612" s="117"/>
      <c r="AW612" s="117"/>
      <c r="AX612" s="204"/>
    </row>
    <row r="613" spans="1:50" hidden="1">
      <c r="B613" s="13"/>
      <c r="C613" s="13"/>
      <c r="D613" s="13"/>
      <c r="E613" s="13"/>
      <c r="F613" s="13"/>
      <c r="G613" s="13"/>
      <c r="H613" s="13"/>
      <c r="I613" s="13"/>
    </row>
    <row r="614" spans="1:50" ht="15" customHeight="1">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row>
    <row r="615" spans="1:50" ht="21" customHeight="1">
      <c r="A615" s="6" t="s">
        <v>56</v>
      </c>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row>
    <row r="616" spans="1:50">
      <c r="B616" s="16"/>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c r="AI616" s="83"/>
      <c r="AJ616" s="83"/>
      <c r="AK616" s="83"/>
      <c r="AL616" s="83"/>
      <c r="AM616" s="83"/>
      <c r="AN616" s="83"/>
      <c r="AO616" s="83"/>
      <c r="AP616" s="83"/>
      <c r="AQ616" s="83"/>
      <c r="AR616" s="83"/>
      <c r="AS616" s="83"/>
      <c r="AT616" s="83"/>
    </row>
    <row r="617" spans="1:50" ht="24" customHeight="1">
      <c r="A617" s="1"/>
      <c r="B617" s="18"/>
      <c r="C617" s="44" t="s">
        <v>402</v>
      </c>
      <c r="D617" s="95"/>
      <c r="E617" s="95"/>
      <c r="F617" s="95"/>
      <c r="G617" s="95"/>
      <c r="H617" s="95"/>
      <c r="I617" s="95"/>
      <c r="J617" s="95"/>
      <c r="K617" s="95"/>
      <c r="L617" s="95"/>
      <c r="M617" s="95"/>
      <c r="N617" s="160"/>
      <c r="O617" s="195" t="s">
        <v>188</v>
      </c>
      <c r="P617" s="197"/>
      <c r="Q617" s="197"/>
      <c r="R617" s="197"/>
      <c r="S617" s="197"/>
      <c r="T617" s="197"/>
      <c r="U617" s="197"/>
      <c r="V617" s="197"/>
      <c r="W617" s="197"/>
      <c r="X617" s="197"/>
      <c r="Y617" s="197"/>
      <c r="Z617" s="73"/>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268" t="s">
        <v>187</v>
      </c>
      <c r="AX617" s="280"/>
    </row>
    <row r="618" spans="1:50" ht="27" customHeight="1">
      <c r="A618" s="1"/>
      <c r="C618" s="45"/>
      <c r="D618" s="22"/>
      <c r="E618" s="22"/>
      <c r="F618" s="22"/>
      <c r="G618" s="22"/>
      <c r="H618" s="22"/>
      <c r="I618" s="22"/>
      <c r="J618" s="22"/>
      <c r="K618" s="22"/>
      <c r="L618" s="22"/>
      <c r="M618" s="22"/>
      <c r="N618" s="161"/>
      <c r="O618" s="195" t="s">
        <v>255</v>
      </c>
      <c r="P618" s="197"/>
      <c r="Q618" s="197"/>
      <c r="R618" s="197"/>
      <c r="S618" s="197"/>
      <c r="T618" s="197"/>
      <c r="U618" s="197"/>
      <c r="V618" s="197"/>
      <c r="W618" s="197"/>
      <c r="X618" s="197"/>
      <c r="Y618" s="197"/>
      <c r="Z618" s="73"/>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204"/>
    </row>
    <row r="619" spans="1:50" ht="27" customHeight="1">
      <c r="A619" s="1"/>
      <c r="C619" s="45"/>
      <c r="D619" s="22"/>
      <c r="E619" s="22"/>
      <c r="F619" s="22"/>
      <c r="G619" s="22"/>
      <c r="H619" s="22"/>
      <c r="I619" s="22"/>
      <c r="J619" s="22"/>
      <c r="K619" s="22"/>
      <c r="L619" s="22"/>
      <c r="M619" s="22"/>
      <c r="N619" s="161"/>
      <c r="O619" s="198" t="s">
        <v>203</v>
      </c>
      <c r="P619" s="203"/>
      <c r="Q619" s="203"/>
      <c r="R619" s="203"/>
      <c r="S619" s="203"/>
      <c r="T619" s="203"/>
      <c r="U619" s="203"/>
      <c r="V619" s="203"/>
      <c r="W619" s="203"/>
      <c r="X619" s="203"/>
      <c r="Y619" s="203"/>
      <c r="Z619" s="73"/>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204"/>
    </row>
    <row r="620" spans="1:50" ht="72" customHeight="1">
      <c r="A620" s="1"/>
      <c r="C620" s="44" t="s">
        <v>104</v>
      </c>
      <c r="D620" s="95"/>
      <c r="E620" s="95"/>
      <c r="F620" s="95"/>
      <c r="G620" s="95"/>
      <c r="H620" s="95"/>
      <c r="I620" s="95"/>
      <c r="J620" s="95"/>
      <c r="K620" s="95"/>
      <c r="L620" s="95"/>
      <c r="M620" s="95"/>
      <c r="N620" s="160"/>
      <c r="O620" s="195" t="s">
        <v>196</v>
      </c>
      <c r="P620" s="197"/>
      <c r="Q620" s="197"/>
      <c r="R620" s="197"/>
      <c r="S620" s="197"/>
      <c r="T620" s="197"/>
      <c r="U620" s="197"/>
      <c r="V620" s="197"/>
      <c r="W620" s="197"/>
      <c r="X620" s="197"/>
      <c r="Y620" s="197"/>
      <c r="Z620" s="73"/>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204"/>
    </row>
    <row r="621" spans="1:50" ht="39" customHeight="1">
      <c r="A621" s="1"/>
      <c r="C621" s="45"/>
      <c r="D621" s="22"/>
      <c r="E621" s="22"/>
      <c r="F621" s="22"/>
      <c r="G621" s="22"/>
      <c r="H621" s="22"/>
      <c r="I621" s="22"/>
      <c r="J621" s="22"/>
      <c r="K621" s="22"/>
      <c r="L621" s="22"/>
      <c r="M621" s="22"/>
      <c r="N621" s="161"/>
      <c r="O621" s="44" t="s">
        <v>199</v>
      </c>
      <c r="P621" s="95"/>
      <c r="Q621" s="95"/>
      <c r="R621" s="95"/>
      <c r="S621" s="95"/>
      <c r="T621" s="95"/>
      <c r="U621" s="160"/>
      <c r="V621" s="44" t="s">
        <v>390</v>
      </c>
      <c r="W621" s="95"/>
      <c r="X621" s="95"/>
      <c r="Y621" s="95"/>
      <c r="Z621" s="95"/>
      <c r="AA621" s="95"/>
      <c r="AB621" s="95"/>
      <c r="AC621" s="95"/>
      <c r="AD621" s="160"/>
      <c r="AE621" s="48"/>
      <c r="AF621" s="97"/>
      <c r="AG621" s="97"/>
      <c r="AH621" s="97"/>
      <c r="AI621" s="273"/>
      <c r="AJ621" s="197" t="s">
        <v>243</v>
      </c>
      <c r="AK621" s="197"/>
      <c r="AL621" s="197"/>
      <c r="AM621" s="197"/>
      <c r="AN621" s="197"/>
      <c r="AO621" s="197"/>
      <c r="AP621" s="197"/>
      <c r="AQ621" s="197"/>
      <c r="AR621" s="241"/>
      <c r="AS621" s="73"/>
      <c r="AT621" s="117"/>
      <c r="AU621" s="117"/>
      <c r="AV621" s="117"/>
      <c r="AW621" s="117"/>
      <c r="AX621" s="204"/>
    </row>
    <row r="622" spans="1:50" ht="60" customHeight="1">
      <c r="A622" s="1"/>
      <c r="C622" s="45"/>
      <c r="D622" s="22"/>
      <c r="E622" s="22"/>
      <c r="F622" s="22"/>
      <c r="G622" s="22"/>
      <c r="H622" s="22"/>
      <c r="I622" s="22"/>
      <c r="J622" s="22"/>
      <c r="K622" s="22"/>
      <c r="L622" s="22"/>
      <c r="M622" s="22"/>
      <c r="N622" s="161"/>
      <c r="O622" s="46"/>
      <c r="P622" s="96"/>
      <c r="Q622" s="96"/>
      <c r="R622" s="96"/>
      <c r="S622" s="96"/>
      <c r="T622" s="96"/>
      <c r="U622" s="162"/>
      <c r="V622" s="46"/>
      <c r="W622" s="96"/>
      <c r="X622" s="96"/>
      <c r="Y622" s="96"/>
      <c r="Z622" s="96"/>
      <c r="AA622" s="96"/>
      <c r="AB622" s="96"/>
      <c r="AC622" s="96"/>
      <c r="AD622" s="162"/>
      <c r="AE622" s="50"/>
      <c r="AF622" s="98"/>
      <c r="AG622" s="98"/>
      <c r="AH622" s="98"/>
      <c r="AI622" s="274"/>
      <c r="AJ622" s="87" t="s">
        <v>25</v>
      </c>
      <c r="AK622" s="87"/>
      <c r="AL622" s="87"/>
      <c r="AM622" s="87"/>
      <c r="AN622" s="87"/>
      <c r="AO622" s="87"/>
      <c r="AP622" s="87"/>
      <c r="AQ622" s="87"/>
      <c r="AR622" s="167"/>
      <c r="AS622" s="177"/>
      <c r="AT622" s="30"/>
      <c r="AU622" s="30"/>
      <c r="AV622" s="30"/>
      <c r="AW622" s="30"/>
      <c r="AX622" s="206"/>
    </row>
    <row r="623" spans="1:50" ht="42" customHeight="1">
      <c r="A623" s="1"/>
      <c r="C623" s="45"/>
      <c r="D623" s="22"/>
      <c r="E623" s="22"/>
      <c r="F623" s="22"/>
      <c r="G623" s="22"/>
      <c r="H623" s="22"/>
      <c r="I623" s="22"/>
      <c r="J623" s="22"/>
      <c r="K623" s="22"/>
      <c r="L623" s="22"/>
      <c r="M623" s="22"/>
      <c r="N623" s="161"/>
      <c r="O623" s="44" t="s">
        <v>202</v>
      </c>
      <c r="P623" s="95"/>
      <c r="Q623" s="95"/>
      <c r="R623" s="95"/>
      <c r="S623" s="95"/>
      <c r="T623" s="95"/>
      <c r="U623" s="160"/>
      <c r="V623" s="44" t="s">
        <v>463</v>
      </c>
      <c r="W623" s="95"/>
      <c r="X623" s="95"/>
      <c r="Y623" s="95"/>
      <c r="Z623" s="95"/>
      <c r="AA623" s="95"/>
      <c r="AB623" s="95"/>
      <c r="AC623" s="95"/>
      <c r="AD623" s="160"/>
      <c r="AE623" s="32"/>
      <c r="AF623" s="88"/>
      <c r="AG623" s="88"/>
      <c r="AH623" s="88"/>
      <c r="AI623" s="168"/>
      <c r="AJ623" s="197" t="s">
        <v>243</v>
      </c>
      <c r="AK623" s="197"/>
      <c r="AL623" s="197"/>
      <c r="AM623" s="197"/>
      <c r="AN623" s="197"/>
      <c r="AO623" s="197"/>
      <c r="AP623" s="197"/>
      <c r="AQ623" s="197"/>
      <c r="AR623" s="197"/>
      <c r="AS623" s="303"/>
      <c r="AT623" s="304"/>
      <c r="AU623" s="304"/>
      <c r="AV623" s="304"/>
      <c r="AW623" s="304"/>
      <c r="AX623" s="328"/>
    </row>
    <row r="624" spans="1:50" ht="42" customHeight="1">
      <c r="B624" s="25"/>
      <c r="C624" s="46"/>
      <c r="D624" s="96"/>
      <c r="E624" s="96"/>
      <c r="F624" s="96"/>
      <c r="G624" s="96"/>
      <c r="H624" s="96"/>
      <c r="I624" s="96"/>
      <c r="J624" s="96"/>
      <c r="K624" s="96"/>
      <c r="L624" s="96"/>
      <c r="M624" s="96"/>
      <c r="N624" s="162"/>
      <c r="O624" s="46"/>
      <c r="P624" s="96"/>
      <c r="Q624" s="96"/>
      <c r="R624" s="96"/>
      <c r="S624" s="96"/>
      <c r="T624" s="96"/>
      <c r="U624" s="162"/>
      <c r="V624" s="46"/>
      <c r="W624" s="96"/>
      <c r="X624" s="96"/>
      <c r="Y624" s="96"/>
      <c r="Z624" s="96"/>
      <c r="AA624" s="96"/>
      <c r="AB624" s="96"/>
      <c r="AC624" s="96"/>
      <c r="AD624" s="162"/>
      <c r="AE624" s="34"/>
      <c r="AF624" s="58"/>
      <c r="AG624" s="58"/>
      <c r="AH624" s="58"/>
      <c r="AI624" s="170"/>
      <c r="AJ624" s="31" t="s">
        <v>327</v>
      </c>
      <c r="AK624" s="87"/>
      <c r="AL624" s="87"/>
      <c r="AM624" s="87"/>
      <c r="AN624" s="87"/>
      <c r="AO624" s="87"/>
      <c r="AP624" s="87"/>
      <c r="AQ624" s="87"/>
      <c r="AR624" s="167"/>
      <c r="AS624" s="50"/>
      <c r="AT624" s="98"/>
      <c r="AU624" s="98"/>
      <c r="AV624" s="98"/>
      <c r="AW624" s="98"/>
      <c r="AX624" s="274"/>
    </row>
    <row r="625" spans="2:50" s="1" customFormat="1">
      <c r="B625" s="25"/>
      <c r="C625" s="22"/>
      <c r="D625" s="22"/>
      <c r="E625" s="22"/>
      <c r="F625" s="22"/>
      <c r="G625" s="22"/>
      <c r="H625" s="22"/>
      <c r="I625" s="22"/>
      <c r="J625" s="22"/>
      <c r="K625" s="22"/>
      <c r="L625" s="22"/>
      <c r="M625" s="22"/>
      <c r="N625" s="22"/>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0"/>
      <c r="AT625" s="10"/>
      <c r="AU625" s="10"/>
      <c r="AV625" s="10"/>
      <c r="AW625" s="10"/>
      <c r="AX625" s="10"/>
    </row>
    <row r="626" spans="2:50" ht="14.25" customHeight="1">
      <c r="B626" s="26" t="s">
        <v>204</v>
      </c>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row>
    <row r="627" spans="2:50">
      <c r="B627" s="4"/>
      <c r="C627" s="4"/>
    </row>
  </sheetData>
  <mergeCells count="1106">
    <mergeCell ref="A1:AX1"/>
    <mergeCell ref="A2:AX2"/>
    <mergeCell ref="K3:P3"/>
    <mergeCell ref="Q3:AX3"/>
    <mergeCell ref="K4:P4"/>
    <mergeCell ref="Q4:AX4"/>
    <mergeCell ref="C5:P5"/>
    <mergeCell ref="Q5:AX5"/>
    <mergeCell ref="C6:P6"/>
    <mergeCell ref="Q6:AX6"/>
    <mergeCell ref="B7:Y7"/>
    <mergeCell ref="A8:AW8"/>
    <mergeCell ref="A9:AX9"/>
    <mergeCell ref="A10:AW10"/>
    <mergeCell ref="C11:K11"/>
    <mergeCell ref="L11:AX11"/>
    <mergeCell ref="L12:AX12"/>
    <mergeCell ref="L13:AX13"/>
    <mergeCell ref="L14:AX14"/>
    <mergeCell ref="L15:AX15"/>
    <mergeCell ref="L16:AX16"/>
    <mergeCell ref="L17:AX17"/>
    <mergeCell ref="L18:AX18"/>
    <mergeCell ref="L19:AX19"/>
    <mergeCell ref="L20:AX20"/>
    <mergeCell ref="L21:AX21"/>
    <mergeCell ref="L22:AX22"/>
    <mergeCell ref="L23:AX23"/>
    <mergeCell ref="L24:AX24"/>
    <mergeCell ref="T25:AX25"/>
    <mergeCell ref="V26:AX26"/>
    <mergeCell ref="V27:AX27"/>
    <mergeCell ref="V28:AX28"/>
    <mergeCell ref="V29:AX29"/>
    <mergeCell ref="T30:AX30"/>
    <mergeCell ref="V31:AX31"/>
    <mergeCell ref="V32:AX32"/>
    <mergeCell ref="AC33:AX33"/>
    <mergeCell ref="AC34:AX34"/>
    <mergeCell ref="V35:AB35"/>
    <mergeCell ref="AC35:AX35"/>
    <mergeCell ref="AA36:AX36"/>
    <mergeCell ref="AA37:AX37"/>
    <mergeCell ref="AB38:AX38"/>
    <mergeCell ref="AA39:AX39"/>
    <mergeCell ref="AA40:AX40"/>
    <mergeCell ref="AA41:AL41"/>
    <mergeCell ref="AM41:AX41"/>
    <mergeCell ref="AA42:AL42"/>
    <mergeCell ref="AM42:AX42"/>
    <mergeCell ref="AA43:AL43"/>
    <mergeCell ref="AM43:AX43"/>
    <mergeCell ref="AA44:AX44"/>
    <mergeCell ref="AA45:AX45"/>
    <mergeCell ref="AA46:AX46"/>
    <mergeCell ref="AA47:AX47"/>
    <mergeCell ref="AA48:AX48"/>
    <mergeCell ref="AA49:AX49"/>
    <mergeCell ref="AA50:AX50"/>
    <mergeCell ref="AA51:AH51"/>
    <mergeCell ref="AI51:AX51"/>
    <mergeCell ref="AA52:AH52"/>
    <mergeCell ref="AI52:AX52"/>
    <mergeCell ref="AI53:AX53"/>
    <mergeCell ref="AI54:AX54"/>
    <mergeCell ref="AI55:AX55"/>
    <mergeCell ref="AI56:AM56"/>
    <mergeCell ref="AN56:AX56"/>
    <mergeCell ref="AI57:AM57"/>
    <mergeCell ref="AN57:AX57"/>
    <mergeCell ref="AA58:AM58"/>
    <mergeCell ref="AN58:AX58"/>
    <mergeCell ref="AA59:AM59"/>
    <mergeCell ref="AN59:AX59"/>
    <mergeCell ref="AA60:AX60"/>
    <mergeCell ref="AA61:AX61"/>
    <mergeCell ref="AA62:AX62"/>
    <mergeCell ref="AA63:AX63"/>
    <mergeCell ref="AA64:AX64"/>
    <mergeCell ref="AA65:AX65"/>
    <mergeCell ref="AA66:AX66"/>
    <mergeCell ref="AA67:AH67"/>
    <mergeCell ref="AI67:AX67"/>
    <mergeCell ref="AA68:AH68"/>
    <mergeCell ref="AI68:AX68"/>
    <mergeCell ref="AI69:AX69"/>
    <mergeCell ref="AI70:AX70"/>
    <mergeCell ref="AA71:AL71"/>
    <mergeCell ref="AM71:AX71"/>
    <mergeCell ref="AA72:AL72"/>
    <mergeCell ref="AM72:AX72"/>
    <mergeCell ref="AA73:AL73"/>
    <mergeCell ref="AM73:AX73"/>
    <mergeCell ref="A76:AX76"/>
    <mergeCell ref="A81:AX81"/>
    <mergeCell ref="C82:AP82"/>
    <mergeCell ref="AQ82:AV82"/>
    <mergeCell ref="AW82:AX82"/>
    <mergeCell ref="C83:AP83"/>
    <mergeCell ref="AQ83:AX83"/>
    <mergeCell ref="D84:O84"/>
    <mergeCell ref="P84:AP84"/>
    <mergeCell ref="AQ84:AV84"/>
    <mergeCell ref="AW84:AX84"/>
    <mergeCell ref="C85:AP85"/>
    <mergeCell ref="AQ85:AV85"/>
    <mergeCell ref="AW85:AX85"/>
    <mergeCell ref="A88:AX88"/>
    <mergeCell ref="A89:AX89"/>
    <mergeCell ref="K90:AX90"/>
    <mergeCell ref="K91:AX91"/>
    <mergeCell ref="T92:AX92"/>
    <mergeCell ref="T93:AX93"/>
    <mergeCell ref="T94:AX94"/>
    <mergeCell ref="T95:AX95"/>
    <mergeCell ref="T96:AX96"/>
    <mergeCell ref="T97:AX97"/>
    <mergeCell ref="T98:AX98"/>
    <mergeCell ref="T99:AX99"/>
    <mergeCell ref="AC100:AX100"/>
    <mergeCell ref="AC101:AX101"/>
    <mergeCell ref="V102:AB102"/>
    <mergeCell ref="AC102:AX102"/>
    <mergeCell ref="AA103:AX103"/>
    <mergeCell ref="AA104:AX104"/>
    <mergeCell ref="AA105:AX105"/>
    <mergeCell ref="AA106:AX106"/>
    <mergeCell ref="AA107:AX107"/>
    <mergeCell ref="AA108:AM108"/>
    <mergeCell ref="AN108:AX108"/>
    <mergeCell ref="AA109:AM109"/>
    <mergeCell ref="AN109:AX109"/>
    <mergeCell ref="AA110:AM110"/>
    <mergeCell ref="AN110:AX110"/>
    <mergeCell ref="AA111:AX111"/>
    <mergeCell ref="AA112:AX112"/>
    <mergeCell ref="AA113:AX113"/>
    <mergeCell ref="AA114:AX114"/>
    <mergeCell ref="AA115:AX115"/>
    <mergeCell ref="AA116:AX116"/>
    <mergeCell ref="AA117:AX117"/>
    <mergeCell ref="AA118:AH118"/>
    <mergeCell ref="AI118:AX118"/>
    <mergeCell ref="AA119:AH119"/>
    <mergeCell ref="AI119:AX119"/>
    <mergeCell ref="AI120:AX120"/>
    <mergeCell ref="AI121:AX121"/>
    <mergeCell ref="AI122:AM122"/>
    <mergeCell ref="AN122:AX122"/>
    <mergeCell ref="AI123:AM123"/>
    <mergeCell ref="AN123:AX123"/>
    <mergeCell ref="AA124:AM124"/>
    <mergeCell ref="AN124:AX124"/>
    <mergeCell ref="AA125:AM125"/>
    <mergeCell ref="AN125:AX125"/>
    <mergeCell ref="AA126:AX126"/>
    <mergeCell ref="AA127:AX127"/>
    <mergeCell ref="AA128:AX128"/>
    <mergeCell ref="AA129:AX129"/>
    <mergeCell ref="AA130:AX130"/>
    <mergeCell ref="AA131:AX131"/>
    <mergeCell ref="AA132:AX132"/>
    <mergeCell ref="AA133:AH133"/>
    <mergeCell ref="AI133:AX133"/>
    <mergeCell ref="AA134:AH134"/>
    <mergeCell ref="AI134:AX134"/>
    <mergeCell ref="AI135:AX135"/>
    <mergeCell ref="AI136:AX136"/>
    <mergeCell ref="AA137:AM137"/>
    <mergeCell ref="AN137:AX137"/>
    <mergeCell ref="AA138:AM138"/>
    <mergeCell ref="AN138:AX138"/>
    <mergeCell ref="AA139:AM139"/>
    <mergeCell ref="AN139:AX139"/>
    <mergeCell ref="K140:AX140"/>
    <mergeCell ref="K141:AX141"/>
    <mergeCell ref="K142:AX142"/>
    <mergeCell ref="K143:AX143"/>
    <mergeCell ref="K144:AX144"/>
    <mergeCell ref="K145:AX145"/>
    <mergeCell ref="K146:AX146"/>
    <mergeCell ref="K147:AX147"/>
    <mergeCell ref="V148:AX148"/>
    <mergeCell ref="V149:AX149"/>
    <mergeCell ref="M150:U150"/>
    <mergeCell ref="V150:AX150"/>
    <mergeCell ref="V151:AX151"/>
    <mergeCell ref="V152:AX152"/>
    <mergeCell ref="V153:AX153"/>
    <mergeCell ref="V154:AX154"/>
    <mergeCell ref="V155:AX155"/>
    <mergeCell ref="V156:AN156"/>
    <mergeCell ref="AO156:AX156"/>
    <mergeCell ref="V157:AN157"/>
    <mergeCell ref="AO157:AX157"/>
    <mergeCell ref="V158:AN158"/>
    <mergeCell ref="AO158:AX158"/>
    <mergeCell ref="K159:AX159"/>
    <mergeCell ref="K160:AX160"/>
    <mergeCell ref="K161:AX161"/>
    <mergeCell ref="M162:Y162"/>
    <mergeCell ref="Z162:AF162"/>
    <mergeCell ref="AG162:AL162"/>
    <mergeCell ref="AM162:AR162"/>
    <mergeCell ref="AS162:AX162"/>
    <mergeCell ref="M163:Y163"/>
    <mergeCell ref="Z163:AF163"/>
    <mergeCell ref="AG163:AL163"/>
    <mergeCell ref="AM163:AR163"/>
    <mergeCell ref="AS163:AX163"/>
    <mergeCell ref="M164:Y164"/>
    <mergeCell ref="Z164:AF164"/>
    <mergeCell ref="AG164:AL164"/>
    <mergeCell ref="AM164:AR164"/>
    <mergeCell ref="AS164:AX164"/>
    <mergeCell ref="K165:AX165"/>
    <mergeCell ref="K166:AX166"/>
    <mergeCell ref="K167:AX167"/>
    <mergeCell ref="K168:AX168"/>
    <mergeCell ref="K169:AX169"/>
    <mergeCell ref="K170:AX170"/>
    <mergeCell ref="K171:AX171"/>
    <mergeCell ref="M172:U172"/>
    <mergeCell ref="V172:AX172"/>
    <mergeCell ref="V173:AX173"/>
    <mergeCell ref="V174:AX174"/>
    <mergeCell ref="V175:AX175"/>
    <mergeCell ref="V176:AX176"/>
    <mergeCell ref="V177:AX177"/>
    <mergeCell ref="V178:AX178"/>
    <mergeCell ref="V179:AX179"/>
    <mergeCell ref="V180:AX180"/>
    <mergeCell ref="M181:AI181"/>
    <mergeCell ref="AJ181:AX181"/>
    <mergeCell ref="M182:AI182"/>
    <mergeCell ref="AJ182:AX182"/>
    <mergeCell ref="M183:AI183"/>
    <mergeCell ref="AJ183:AX183"/>
    <mergeCell ref="K184:S184"/>
    <mergeCell ref="T184:AX184"/>
    <mergeCell ref="T185:AX185"/>
    <mergeCell ref="T186:AX186"/>
    <mergeCell ref="T187:AX187"/>
    <mergeCell ref="T188:AX188"/>
    <mergeCell ref="T189:AX189"/>
    <mergeCell ref="T190:AX190"/>
    <mergeCell ref="T191:AX191"/>
    <mergeCell ref="T192:AX192"/>
    <mergeCell ref="T193:AX193"/>
    <mergeCell ref="T194:AX194"/>
    <mergeCell ref="T195:AX195"/>
    <mergeCell ref="A198:AX198"/>
    <mergeCell ref="A202:AT202"/>
    <mergeCell ref="C203:AP203"/>
    <mergeCell ref="AQ203:AV203"/>
    <mergeCell ref="AW203:AX203"/>
    <mergeCell ref="C204:AP204"/>
    <mergeCell ref="AQ204:AX204"/>
    <mergeCell ref="D205:AP205"/>
    <mergeCell ref="AQ205:AV205"/>
    <mergeCell ref="AW205:AX205"/>
    <mergeCell ref="D206:AP206"/>
    <mergeCell ref="AQ206:AX206"/>
    <mergeCell ref="E207:P207"/>
    <mergeCell ref="Q207:AP207"/>
    <mergeCell ref="AQ207:AV207"/>
    <mergeCell ref="AW207:AX207"/>
    <mergeCell ref="D208:AP208"/>
    <mergeCell ref="AQ208:AV208"/>
    <mergeCell ref="AW208:AX208"/>
    <mergeCell ref="C209:AP209"/>
    <mergeCell ref="AQ209:AX209"/>
    <mergeCell ref="D210:AP210"/>
    <mergeCell ref="AQ210:AV210"/>
    <mergeCell ref="AW210:AX210"/>
    <mergeCell ref="D211:AP211"/>
    <mergeCell ref="AQ211:AX211"/>
    <mergeCell ref="E212:P212"/>
    <mergeCell ref="Q212:AP212"/>
    <mergeCell ref="AQ212:AV212"/>
    <mergeCell ref="AW212:AX212"/>
    <mergeCell ref="D213:AP213"/>
    <mergeCell ref="AQ213:AV213"/>
    <mergeCell ref="AW213:AX213"/>
    <mergeCell ref="C214:AP214"/>
    <mergeCell ref="AQ214:AX214"/>
    <mergeCell ref="D215:AP215"/>
    <mergeCell ref="AQ215:AV215"/>
    <mergeCell ref="AW215:AX215"/>
    <mergeCell ref="D216:AP216"/>
    <mergeCell ref="AQ216:AX216"/>
    <mergeCell ref="E217:P217"/>
    <mergeCell ref="Q217:AP217"/>
    <mergeCell ref="AQ217:AV217"/>
    <mergeCell ref="AW217:AX217"/>
    <mergeCell ref="D218:AP218"/>
    <mergeCell ref="AQ218:AV218"/>
    <mergeCell ref="AW218:AX218"/>
    <mergeCell ref="C219:AP219"/>
    <mergeCell ref="AQ219:AX219"/>
    <mergeCell ref="D220:AP220"/>
    <mergeCell ref="AQ220:AV220"/>
    <mergeCell ref="AW220:AX220"/>
    <mergeCell ref="D221:AP221"/>
    <mergeCell ref="AQ221:AX221"/>
    <mergeCell ref="E222:P222"/>
    <mergeCell ref="Q222:AP222"/>
    <mergeCell ref="AQ222:AV222"/>
    <mergeCell ref="AW222:AX222"/>
    <mergeCell ref="D223:AP223"/>
    <mergeCell ref="AQ223:AV223"/>
    <mergeCell ref="AW223:AX223"/>
    <mergeCell ref="C224:AP224"/>
    <mergeCell ref="AQ224:AV224"/>
    <mergeCell ref="AW224:AX224"/>
    <mergeCell ref="C225:AP225"/>
    <mergeCell ref="AQ225:AX225"/>
    <mergeCell ref="D226:AP226"/>
    <mergeCell ref="AQ226:AV226"/>
    <mergeCell ref="AW226:AX226"/>
    <mergeCell ref="D227:AP227"/>
    <mergeCell ref="AQ227:AX227"/>
    <mergeCell ref="E228:P228"/>
    <mergeCell ref="Q228:AP228"/>
    <mergeCell ref="AQ228:AV228"/>
    <mergeCell ref="AW228:AX228"/>
    <mergeCell ref="D229:AP229"/>
    <mergeCell ref="AQ229:AV229"/>
    <mergeCell ref="AW229:AX229"/>
    <mergeCell ref="A232:AX232"/>
    <mergeCell ref="A233:AX233"/>
    <mergeCell ref="K234:AX234"/>
    <mergeCell ref="K235:AX235"/>
    <mergeCell ref="K236:AX236"/>
    <mergeCell ref="K237:AX237"/>
    <mergeCell ref="K238:AX238"/>
    <mergeCell ref="K239:AX239"/>
    <mergeCell ref="K240:AX240"/>
    <mergeCell ref="S241:AX241"/>
    <mergeCell ref="U242:AX242"/>
    <mergeCell ref="U243:AX243"/>
    <mergeCell ref="S244:AX244"/>
    <mergeCell ref="U245:AX245"/>
    <mergeCell ref="U246:AX246"/>
    <mergeCell ref="AB247:AX247"/>
    <mergeCell ref="AB248:AX248"/>
    <mergeCell ref="Z249:AX249"/>
    <mergeCell ref="Z250:AX250"/>
    <mergeCell ref="Z251:AX251"/>
    <mergeCell ref="Z252:AX252"/>
    <mergeCell ref="Z253:AX253"/>
    <mergeCell ref="Z254:AM254"/>
    <mergeCell ref="AN254:AX254"/>
    <mergeCell ref="Z255:AM255"/>
    <mergeCell ref="AN255:AX255"/>
    <mergeCell ref="Z256:AM256"/>
    <mergeCell ref="AN256:AX256"/>
    <mergeCell ref="K257:AC257"/>
    <mergeCell ref="AD257:AX257"/>
    <mergeCell ref="K258:AC258"/>
    <mergeCell ref="AD258:AX258"/>
    <mergeCell ref="K259:AC259"/>
    <mergeCell ref="AD259:AX259"/>
    <mergeCell ref="K260:AC260"/>
    <mergeCell ref="AD260:AX260"/>
    <mergeCell ref="K261:AC261"/>
    <mergeCell ref="AD261:AX261"/>
    <mergeCell ref="K262:AC262"/>
    <mergeCell ref="AD262:AX262"/>
    <mergeCell ref="K263:AC263"/>
    <mergeCell ref="AD263:AX263"/>
    <mergeCell ref="M264:AC264"/>
    <mergeCell ref="AD264:AX264"/>
    <mergeCell ref="M265:AC265"/>
    <mergeCell ref="AD265:AX265"/>
    <mergeCell ref="M266:AC266"/>
    <mergeCell ref="AD266:AX266"/>
    <mergeCell ref="M267:AC267"/>
    <mergeCell ref="AD267:AX267"/>
    <mergeCell ref="M268:AC268"/>
    <mergeCell ref="AD268:AX268"/>
    <mergeCell ref="K269:AX269"/>
    <mergeCell ref="K270:AX270"/>
    <mergeCell ref="K271:AX271"/>
    <mergeCell ref="M272:Y272"/>
    <mergeCell ref="Z272:AF272"/>
    <mergeCell ref="AG272:AL272"/>
    <mergeCell ref="AM272:AR272"/>
    <mergeCell ref="AS272:AX272"/>
    <mergeCell ref="M273:Y273"/>
    <mergeCell ref="Z273:AF273"/>
    <mergeCell ref="AG273:AL273"/>
    <mergeCell ref="AM273:AR273"/>
    <mergeCell ref="AS273:AX273"/>
    <mergeCell ref="M274:Y274"/>
    <mergeCell ref="Z274:AF274"/>
    <mergeCell ref="AG274:AL274"/>
    <mergeCell ref="AM274:AR274"/>
    <mergeCell ref="AS274:AX274"/>
    <mergeCell ref="K275:AX275"/>
    <mergeCell ref="K276:AX276"/>
    <mergeCell ref="K277:AX277"/>
    <mergeCell ref="K278:AX278"/>
    <mergeCell ref="K279:AX279"/>
    <mergeCell ref="K280:AX280"/>
    <mergeCell ref="K281:AX281"/>
    <mergeCell ref="M282:AI282"/>
    <mergeCell ref="AJ282:AX282"/>
    <mergeCell ref="M283:AI283"/>
    <mergeCell ref="AJ283:AX283"/>
    <mergeCell ref="M284:AI284"/>
    <mergeCell ref="AJ284:AX284"/>
    <mergeCell ref="K285:AX285"/>
    <mergeCell ref="N286:AX286"/>
    <mergeCell ref="N287:AX287"/>
    <mergeCell ref="N288:AX288"/>
    <mergeCell ref="N289:AX289"/>
    <mergeCell ref="F290:N290"/>
    <mergeCell ref="O290:AX290"/>
    <mergeCell ref="O291:AX291"/>
    <mergeCell ref="O292:AX292"/>
    <mergeCell ref="O293:AX293"/>
    <mergeCell ref="O294:AX294"/>
    <mergeCell ref="O295:AX295"/>
    <mergeCell ref="O296:AX296"/>
    <mergeCell ref="O297:AX297"/>
    <mergeCell ref="O298:AX298"/>
    <mergeCell ref="O299:AX299"/>
    <mergeCell ref="O300:AX300"/>
    <mergeCell ref="V301:AX301"/>
    <mergeCell ref="V302:AX302"/>
    <mergeCell ref="V303:AX303"/>
    <mergeCell ref="V304:AX304"/>
    <mergeCell ref="V305:AX305"/>
    <mergeCell ref="V306:AX306"/>
    <mergeCell ref="V307:AX307"/>
    <mergeCell ref="V308:AX308"/>
    <mergeCell ref="AE309:AX309"/>
    <mergeCell ref="AE310:AX310"/>
    <mergeCell ref="AE311:AX311"/>
    <mergeCell ref="X312:AD312"/>
    <mergeCell ref="AE312:AX312"/>
    <mergeCell ref="AC313:AX313"/>
    <mergeCell ref="AC314:AX314"/>
    <mergeCell ref="AC315:AX315"/>
    <mergeCell ref="AC316:AX316"/>
    <mergeCell ref="AC317:AX317"/>
    <mergeCell ref="AC318:AN318"/>
    <mergeCell ref="AO318:AX318"/>
    <mergeCell ref="AC319:AN319"/>
    <mergeCell ref="AO319:AX319"/>
    <mergeCell ref="AC320:AN320"/>
    <mergeCell ref="AO320:AX320"/>
    <mergeCell ref="AC321:AX321"/>
    <mergeCell ref="AC322:AX322"/>
    <mergeCell ref="AC323:AX323"/>
    <mergeCell ref="AC324:AX324"/>
    <mergeCell ref="AC325:AX325"/>
    <mergeCell ref="AC326:AX326"/>
    <mergeCell ref="AC327:AX327"/>
    <mergeCell ref="AC328:AI328"/>
    <mergeCell ref="AJ328:AX328"/>
    <mergeCell ref="AC329:AI329"/>
    <mergeCell ref="AJ329:AX329"/>
    <mergeCell ref="AC330:AI330"/>
    <mergeCell ref="AJ330:AX330"/>
    <mergeCell ref="AJ331:AN331"/>
    <mergeCell ref="AO331:AX331"/>
    <mergeCell ref="AJ332:AN332"/>
    <mergeCell ref="AO332:AX332"/>
    <mergeCell ref="AC333:AN333"/>
    <mergeCell ref="AO333:AX333"/>
    <mergeCell ref="AC334:AN334"/>
    <mergeCell ref="AO334:AX334"/>
    <mergeCell ref="AC335:AX335"/>
    <mergeCell ref="AC336:AX336"/>
    <mergeCell ref="AC337:AX337"/>
    <mergeCell ref="AC338:AX338"/>
    <mergeCell ref="AC339:AX339"/>
    <mergeCell ref="AC340:AX340"/>
    <mergeCell ref="AC341:AX341"/>
    <mergeCell ref="AC342:AI342"/>
    <mergeCell ref="AJ342:AX342"/>
    <mergeCell ref="AC343:AI343"/>
    <mergeCell ref="AJ343:AX343"/>
    <mergeCell ref="AC344:AI344"/>
    <mergeCell ref="AJ344:AX344"/>
    <mergeCell ref="AC345:AN345"/>
    <mergeCell ref="AO345:AX345"/>
    <mergeCell ref="AC346:AN346"/>
    <mergeCell ref="AO346:AX346"/>
    <mergeCell ref="AC347:AN347"/>
    <mergeCell ref="AO347:AX347"/>
    <mergeCell ref="A351:AX351"/>
    <mergeCell ref="B355:AT355"/>
    <mergeCell ref="A356:AT356"/>
    <mergeCell ref="C357:AX357"/>
    <mergeCell ref="E358:AP358"/>
    <mergeCell ref="AQ358:AV358"/>
    <mergeCell ref="AW358:AX358"/>
    <mergeCell ref="E359:AP359"/>
    <mergeCell ref="AQ359:AX359"/>
    <mergeCell ref="G360:Q360"/>
    <mergeCell ref="R360:AP360"/>
    <mergeCell ref="AQ360:AV360"/>
    <mergeCell ref="AW360:AX360"/>
    <mergeCell ref="E361:AP361"/>
    <mergeCell ref="AQ361:AV361"/>
    <mergeCell ref="AW361:AX361"/>
    <mergeCell ref="E362:AP362"/>
    <mergeCell ref="AQ362:AV362"/>
    <mergeCell ref="AW362:AX362"/>
    <mergeCell ref="E363:AP363"/>
    <mergeCell ref="AQ363:AV363"/>
    <mergeCell ref="AW363:AX363"/>
    <mergeCell ref="C364:AX364"/>
    <mergeCell ref="E365:AP365"/>
    <mergeCell ref="AQ365:AV365"/>
    <mergeCell ref="AW365:AX365"/>
    <mergeCell ref="E366:AP366"/>
    <mergeCell ref="AQ366:AX366"/>
    <mergeCell ref="G367:R367"/>
    <mergeCell ref="S367:AP367"/>
    <mergeCell ref="AQ367:AV367"/>
    <mergeCell ref="AW367:AX367"/>
    <mergeCell ref="E368:AP368"/>
    <mergeCell ref="AQ368:AV368"/>
    <mergeCell ref="AW368:AX368"/>
    <mergeCell ref="E369:AP369"/>
    <mergeCell ref="AQ369:AV369"/>
    <mergeCell ref="AW369:AX369"/>
    <mergeCell ref="E370:AP370"/>
    <mergeCell ref="AQ370:AV370"/>
    <mergeCell ref="AW370:AX370"/>
    <mergeCell ref="C371:AX371"/>
    <mergeCell ref="E372:AP372"/>
    <mergeCell ref="AQ372:AV372"/>
    <mergeCell ref="AW372:AX372"/>
    <mergeCell ref="E373:AP373"/>
    <mergeCell ref="AQ373:AX373"/>
    <mergeCell ref="G374:R374"/>
    <mergeCell ref="S374:AP374"/>
    <mergeCell ref="AQ374:AV374"/>
    <mergeCell ref="AW374:AX374"/>
    <mergeCell ref="E375:AP375"/>
    <mergeCell ref="AQ375:AV375"/>
    <mergeCell ref="AW375:AX375"/>
    <mergeCell ref="E376:AP376"/>
    <mergeCell ref="AQ376:AV376"/>
    <mergeCell ref="AW376:AX376"/>
    <mergeCell ref="E377:AP377"/>
    <mergeCell ref="AQ377:AV377"/>
    <mergeCell ref="AW377:AX377"/>
    <mergeCell ref="C378:AX378"/>
    <mergeCell ref="E379:AP379"/>
    <mergeCell ref="AQ379:AV379"/>
    <mergeCell ref="AW379:AX379"/>
    <mergeCell ref="E380:AP380"/>
    <mergeCell ref="AQ380:AX380"/>
    <mergeCell ref="G381:R381"/>
    <mergeCell ref="S381:AP381"/>
    <mergeCell ref="AQ381:AV381"/>
    <mergeCell ref="AW381:AX381"/>
    <mergeCell ref="E382:AP382"/>
    <mergeCell ref="AQ382:AV382"/>
    <mergeCell ref="AW382:AX382"/>
    <mergeCell ref="E383:AP383"/>
    <mergeCell ref="AQ383:AV383"/>
    <mergeCell ref="AW383:AX383"/>
    <mergeCell ref="E384:AP384"/>
    <mergeCell ref="AQ384:AV384"/>
    <mergeCell ref="AW384:AX384"/>
    <mergeCell ref="C385:AX385"/>
    <mergeCell ref="E386:AP386"/>
    <mergeCell ref="AQ386:AV386"/>
    <mergeCell ref="AW386:AX386"/>
    <mergeCell ref="E387:AP387"/>
    <mergeCell ref="AQ387:AX387"/>
    <mergeCell ref="G388:R388"/>
    <mergeCell ref="S388:AP388"/>
    <mergeCell ref="AQ388:AV388"/>
    <mergeCell ref="AW388:AX388"/>
    <mergeCell ref="E389:AP389"/>
    <mergeCell ref="AQ389:AV389"/>
    <mergeCell ref="AW389:AX389"/>
    <mergeCell ref="E390:AP390"/>
    <mergeCell ref="AQ390:AV390"/>
    <mergeCell ref="AW390:AX390"/>
    <mergeCell ref="E391:AP391"/>
    <mergeCell ref="AQ391:AX391"/>
    <mergeCell ref="G392:R392"/>
    <mergeCell ref="S392:AP392"/>
    <mergeCell ref="AQ392:AV392"/>
    <mergeCell ref="AW392:AX392"/>
    <mergeCell ref="E393:AP393"/>
    <mergeCell ref="AQ393:AV393"/>
    <mergeCell ref="AW393:AX393"/>
    <mergeCell ref="E394:AP394"/>
    <mergeCell ref="AQ394:AV394"/>
    <mergeCell ref="AW394:AX394"/>
    <mergeCell ref="E395:AP395"/>
    <mergeCell ref="AQ395:AV395"/>
    <mergeCell ref="AW395:AX395"/>
    <mergeCell ref="E396:AP396"/>
    <mergeCell ref="AQ396:AV396"/>
    <mergeCell ref="AW396:AX396"/>
    <mergeCell ref="C397:AX397"/>
    <mergeCell ref="E398:AP398"/>
    <mergeCell ref="AQ398:AV398"/>
    <mergeCell ref="AW398:AX398"/>
    <mergeCell ref="E399:AP399"/>
    <mergeCell ref="AQ399:AX399"/>
    <mergeCell ref="G400:R400"/>
    <mergeCell ref="S400:AP400"/>
    <mergeCell ref="AQ400:AV400"/>
    <mergeCell ref="AW400:AX400"/>
    <mergeCell ref="E401:AP401"/>
    <mergeCell ref="AQ401:AV401"/>
    <mergeCell ref="AW401:AX401"/>
    <mergeCell ref="E402:AP402"/>
    <mergeCell ref="AQ402:AV402"/>
    <mergeCell ref="AW402:AX402"/>
    <mergeCell ref="E403:AP403"/>
    <mergeCell ref="AQ403:AX403"/>
    <mergeCell ref="G404:R404"/>
    <mergeCell ref="S404:AP404"/>
    <mergeCell ref="AQ404:AV404"/>
    <mergeCell ref="AW404:AX404"/>
    <mergeCell ref="E405:AP405"/>
    <mergeCell ref="AQ405:AV405"/>
    <mergeCell ref="AW405:AX405"/>
    <mergeCell ref="E406:AP406"/>
    <mergeCell ref="AQ406:AV406"/>
    <mergeCell ref="AW406:AX406"/>
    <mergeCell ref="E407:AP407"/>
    <mergeCell ref="AQ407:AX407"/>
    <mergeCell ref="G408:R408"/>
    <mergeCell ref="S408:AP408"/>
    <mergeCell ref="AQ408:AV408"/>
    <mergeCell ref="AW408:AX408"/>
    <mergeCell ref="E409:AP409"/>
    <mergeCell ref="AQ409:AV409"/>
    <mergeCell ref="AW409:AX409"/>
    <mergeCell ref="E410:AP410"/>
    <mergeCell ref="AQ410:AV410"/>
    <mergeCell ref="AW410:AX410"/>
    <mergeCell ref="E411:AP411"/>
    <mergeCell ref="AQ411:AV411"/>
    <mergeCell ref="AW411:AX411"/>
    <mergeCell ref="E412:AP412"/>
    <mergeCell ref="AQ412:AV412"/>
    <mergeCell ref="AW412:AX412"/>
    <mergeCell ref="C413:AX413"/>
    <mergeCell ref="E414:AP414"/>
    <mergeCell ref="AQ414:AV414"/>
    <mergeCell ref="AW414:AX414"/>
    <mergeCell ref="E415:AP415"/>
    <mergeCell ref="AQ415:AX415"/>
    <mergeCell ref="G416:R416"/>
    <mergeCell ref="S416:AP416"/>
    <mergeCell ref="AQ416:AV416"/>
    <mergeCell ref="AW416:AX416"/>
    <mergeCell ref="E417:AP417"/>
    <mergeCell ref="AQ417:AV417"/>
    <mergeCell ref="AW417:AX417"/>
    <mergeCell ref="E418:AP418"/>
    <mergeCell ref="AQ418:AV418"/>
    <mergeCell ref="AW418:AX418"/>
    <mergeCell ref="E419:AP419"/>
    <mergeCell ref="AQ419:AV419"/>
    <mergeCell ref="AW419:AX419"/>
    <mergeCell ref="C420:AP420"/>
    <mergeCell ref="AQ420:AV420"/>
    <mergeCell ref="AW420:AX420"/>
    <mergeCell ref="C421:AP421"/>
    <mergeCell ref="AQ421:AV421"/>
    <mergeCell ref="AW421:AX421"/>
    <mergeCell ref="C422:AP422"/>
    <mergeCell ref="AQ422:AV422"/>
    <mergeCell ref="AW422:AX422"/>
    <mergeCell ref="C423:AP423"/>
    <mergeCell ref="AQ423:AV423"/>
    <mergeCell ref="AW423:AX423"/>
    <mergeCell ref="C424:AP424"/>
    <mergeCell ref="AQ424:AV424"/>
    <mergeCell ref="AW424:AX424"/>
    <mergeCell ref="C425:AP425"/>
    <mergeCell ref="AQ425:AV425"/>
    <mergeCell ref="AW425:AX425"/>
    <mergeCell ref="C426:AP426"/>
    <mergeCell ref="AQ426:AV426"/>
    <mergeCell ref="AW426:AX426"/>
    <mergeCell ref="C427:AP427"/>
    <mergeCell ref="AQ427:AV427"/>
    <mergeCell ref="AW427:AX427"/>
    <mergeCell ref="C428:AP428"/>
    <mergeCell ref="AQ428:AV428"/>
    <mergeCell ref="AW428:AX428"/>
    <mergeCell ref="C429:AP429"/>
    <mergeCell ref="AQ429:AV429"/>
    <mergeCell ref="AW429:AX429"/>
    <mergeCell ref="C430:AP430"/>
    <mergeCell ref="AQ430:AV430"/>
    <mergeCell ref="AW430:AX430"/>
    <mergeCell ref="C431:AP431"/>
    <mergeCell ref="AQ431:AV431"/>
    <mergeCell ref="AW431:AX431"/>
    <mergeCell ref="C432:AX432"/>
    <mergeCell ref="E433:AP433"/>
    <mergeCell ref="AQ433:AV433"/>
    <mergeCell ref="AW433:AX433"/>
    <mergeCell ref="E434:AP434"/>
    <mergeCell ref="AQ434:AX434"/>
    <mergeCell ref="G435:R435"/>
    <mergeCell ref="S435:AP435"/>
    <mergeCell ref="AQ435:AV435"/>
    <mergeCell ref="AW435:AX435"/>
    <mergeCell ref="E436:AP436"/>
    <mergeCell ref="AQ436:AV436"/>
    <mergeCell ref="AW436:AX436"/>
    <mergeCell ref="C437:AP437"/>
    <mergeCell ref="AQ437:AV437"/>
    <mergeCell ref="AW437:AX437"/>
    <mergeCell ref="C438:AP438"/>
    <mergeCell ref="AQ438:AV438"/>
    <mergeCell ref="AW438:AX438"/>
    <mergeCell ref="C439:AP439"/>
    <mergeCell ref="AQ439:AV439"/>
    <mergeCell ref="AW439:AX439"/>
    <mergeCell ref="A440:AX440"/>
    <mergeCell ref="A441:AX441"/>
    <mergeCell ref="C442:K442"/>
    <mergeCell ref="L442:AX442"/>
    <mergeCell ref="L443:AX443"/>
    <mergeCell ref="L444:AX444"/>
    <mergeCell ref="L445:AX445"/>
    <mergeCell ref="L446:AX446"/>
    <mergeCell ref="L447:AX447"/>
    <mergeCell ref="L448:AX448"/>
    <mergeCell ref="L449:AX449"/>
    <mergeCell ref="L450:AX450"/>
    <mergeCell ref="L451:AX451"/>
    <mergeCell ref="C452:K452"/>
    <mergeCell ref="L452:AX452"/>
    <mergeCell ref="T453:AX453"/>
    <mergeCell ref="T454:AX454"/>
    <mergeCell ref="T455:AX455"/>
    <mergeCell ref="T456:AX456"/>
    <mergeCell ref="T457:AX457"/>
    <mergeCell ref="T458:AX458"/>
    <mergeCell ref="T459:AA459"/>
    <mergeCell ref="AB459:AX459"/>
    <mergeCell ref="AB460:AX460"/>
    <mergeCell ref="AB461:AX461"/>
    <mergeCell ref="AB462:AX462"/>
    <mergeCell ref="AB463:AX463"/>
    <mergeCell ref="AB464:AX464"/>
    <mergeCell ref="AB465:AH465"/>
    <mergeCell ref="AI465:AX465"/>
    <mergeCell ref="AB466:AH466"/>
    <mergeCell ref="AI466:AX466"/>
    <mergeCell ref="AI467:AM467"/>
    <mergeCell ref="AN467:AX467"/>
    <mergeCell ref="AI468:AM468"/>
    <mergeCell ref="AN468:AX468"/>
    <mergeCell ref="AB469:AM469"/>
    <mergeCell ref="AN469:AX469"/>
    <mergeCell ref="AB470:AM470"/>
    <mergeCell ref="AN470:AX470"/>
    <mergeCell ref="AB471:AX471"/>
    <mergeCell ref="AB472:AX472"/>
    <mergeCell ref="AB473:AX473"/>
    <mergeCell ref="AB474:AX474"/>
    <mergeCell ref="AB475:AX475"/>
    <mergeCell ref="AB476:AH476"/>
    <mergeCell ref="AI476:AX476"/>
    <mergeCell ref="AB477:AH477"/>
    <mergeCell ref="AI477:AX477"/>
    <mergeCell ref="AB478:AM478"/>
    <mergeCell ref="AN478:AX478"/>
    <mergeCell ref="AB479:AM479"/>
    <mergeCell ref="AN479:AX479"/>
    <mergeCell ref="AB480:AM480"/>
    <mergeCell ref="AN480:AX480"/>
    <mergeCell ref="C481:K481"/>
    <mergeCell ref="L481:AX481"/>
    <mergeCell ref="A503:AX503"/>
    <mergeCell ref="A511:AX511"/>
    <mergeCell ref="B512:AX512"/>
    <mergeCell ref="C513:AO513"/>
    <mergeCell ref="AP513:AV513"/>
    <mergeCell ref="AW513:AX513"/>
    <mergeCell ref="B515:AX515"/>
    <mergeCell ref="C516:AO516"/>
    <mergeCell ref="AP516:AV516"/>
    <mergeCell ref="AW516:AX516"/>
    <mergeCell ref="B518:AX518"/>
    <mergeCell ref="C519:AO519"/>
    <mergeCell ref="AP519:AV519"/>
    <mergeCell ref="AW519:AX519"/>
    <mergeCell ref="C520:AO520"/>
    <mergeCell ref="AP520:AV520"/>
    <mergeCell ref="AW520:AX520"/>
    <mergeCell ref="C521:AO521"/>
    <mergeCell ref="AP521:AV521"/>
    <mergeCell ref="AW521:AX521"/>
    <mergeCell ref="C522:AO522"/>
    <mergeCell ref="AP522:AV522"/>
    <mergeCell ref="AW522:AX522"/>
    <mergeCell ref="A523:AX523"/>
    <mergeCell ref="B524:AX524"/>
    <mergeCell ref="C525:E525"/>
    <mergeCell ref="F525:AX525"/>
    <mergeCell ref="B527:AX527"/>
    <mergeCell ref="F528:AX528"/>
    <mergeCell ref="F529:AX529"/>
    <mergeCell ref="F530:H530"/>
    <mergeCell ref="I530:AX530"/>
    <mergeCell ref="C531:AK531"/>
    <mergeCell ref="AL531:AV531"/>
    <mergeCell ref="AW531:AX531"/>
    <mergeCell ref="C532:AK532"/>
    <mergeCell ref="AL532:AV532"/>
    <mergeCell ref="AW532:AX532"/>
    <mergeCell ref="C533:AK533"/>
    <mergeCell ref="AL533:AX533"/>
    <mergeCell ref="C534:AK534"/>
    <mergeCell ref="AL534:AX534"/>
    <mergeCell ref="C535:AK535"/>
    <mergeCell ref="AL535:AX535"/>
    <mergeCell ref="B538:X538"/>
    <mergeCell ref="B539:AX539"/>
    <mergeCell ref="M540:Z540"/>
    <mergeCell ref="AA540:AX540"/>
    <mergeCell ref="AA541:AX541"/>
    <mergeCell ref="AA542:AX542"/>
    <mergeCell ref="AA543:AX543"/>
    <mergeCell ref="AA544:AM544"/>
    <mergeCell ref="AN544:AX544"/>
    <mergeCell ref="AA545:AM545"/>
    <mergeCell ref="AN545:AX545"/>
    <mergeCell ref="AA546:AM546"/>
    <mergeCell ref="AN546:AX546"/>
    <mergeCell ref="AA547:AM547"/>
    <mergeCell ref="AN547:AX547"/>
    <mergeCell ref="AA548:AM548"/>
    <mergeCell ref="AN548:AX548"/>
    <mergeCell ref="AA549:AM549"/>
    <mergeCell ref="AN549:AX549"/>
    <mergeCell ref="H550:L550"/>
    <mergeCell ref="M550:AX550"/>
    <mergeCell ref="C551:AM551"/>
    <mergeCell ref="AN551:AV551"/>
    <mergeCell ref="AW551:AX551"/>
    <mergeCell ref="C552:AX552"/>
    <mergeCell ref="G553:AM553"/>
    <mergeCell ref="AN553:AV553"/>
    <mergeCell ref="AW553:AX553"/>
    <mergeCell ref="G554:AM554"/>
    <mergeCell ref="AN554:AX554"/>
    <mergeCell ref="K555:T555"/>
    <mergeCell ref="U555:AM555"/>
    <mergeCell ref="AN555:AV555"/>
    <mergeCell ref="AW555:AX555"/>
    <mergeCell ref="G556:AM556"/>
    <mergeCell ref="AN556:AV556"/>
    <mergeCell ref="AW556:AX556"/>
    <mergeCell ref="G557:AM557"/>
    <mergeCell ref="AN557:AV557"/>
    <mergeCell ref="AW557:AX557"/>
    <mergeCell ref="G558:AM558"/>
    <mergeCell ref="AN558:AX558"/>
    <mergeCell ref="K559:T559"/>
    <mergeCell ref="U559:AM559"/>
    <mergeCell ref="AN559:AV559"/>
    <mergeCell ref="AW559:AX559"/>
    <mergeCell ref="G560:AM560"/>
    <mergeCell ref="AN560:AV560"/>
    <mergeCell ref="AW560:AX560"/>
    <mergeCell ref="C561:AX561"/>
    <mergeCell ref="G562:AM562"/>
    <mergeCell ref="AN562:AX562"/>
    <mergeCell ref="G563:AM563"/>
    <mergeCell ref="AN563:AX563"/>
    <mergeCell ref="C564:AX564"/>
    <mergeCell ref="G565:AM565"/>
    <mergeCell ref="AN565:AX565"/>
    <mergeCell ref="G566:AM566"/>
    <mergeCell ref="AN566:AX566"/>
    <mergeCell ref="G567:AM567"/>
    <mergeCell ref="AN567:AX567"/>
    <mergeCell ref="B571:AX571"/>
    <mergeCell ref="C573:O573"/>
    <mergeCell ref="P573:AX573"/>
    <mergeCell ref="A576:AT576"/>
    <mergeCell ref="A577:AT577"/>
    <mergeCell ref="O578:Y578"/>
    <mergeCell ref="Z578:AV578"/>
    <mergeCell ref="AW578:AX578"/>
    <mergeCell ref="AJ579:AR579"/>
    <mergeCell ref="AS579:AX579"/>
    <mergeCell ref="AJ580:AR580"/>
    <mergeCell ref="AS580:AX580"/>
    <mergeCell ref="O581:Y581"/>
    <mergeCell ref="Z581:AX581"/>
    <mergeCell ref="O582:Y582"/>
    <mergeCell ref="Z582:AX582"/>
    <mergeCell ref="O583:AM583"/>
    <mergeCell ref="AN583:AX583"/>
    <mergeCell ref="O584:AM584"/>
    <mergeCell ref="AN584:AX584"/>
    <mergeCell ref="A588:AX588"/>
    <mergeCell ref="O590:Y590"/>
    <mergeCell ref="Z590:AV590"/>
    <mergeCell ref="AW590:AX590"/>
    <mergeCell ref="O591:Y591"/>
    <mergeCell ref="Z591:AX591"/>
    <mergeCell ref="O592:Y592"/>
    <mergeCell ref="Z592:AX592"/>
    <mergeCell ref="O593:Y593"/>
    <mergeCell ref="Z593:AX593"/>
    <mergeCell ref="O594:Y594"/>
    <mergeCell ref="Z594:AX594"/>
    <mergeCell ref="AJ595:AR595"/>
    <mergeCell ref="AS595:AX595"/>
    <mergeCell ref="AJ596:AR596"/>
    <mergeCell ref="AS596:AX596"/>
    <mergeCell ref="AJ597:AR597"/>
    <mergeCell ref="AS597:AX597"/>
    <mergeCell ref="A602:AT602"/>
    <mergeCell ref="O604:Y604"/>
    <mergeCell ref="Z604:AV604"/>
    <mergeCell ref="AW604:AX604"/>
    <mergeCell ref="O605:Y605"/>
    <mergeCell ref="Z605:AX605"/>
    <mergeCell ref="O606:Y606"/>
    <mergeCell ref="Z606:AX606"/>
    <mergeCell ref="O607:Y607"/>
    <mergeCell ref="Z607:AX607"/>
    <mergeCell ref="O608:Y608"/>
    <mergeCell ref="Z608:AX608"/>
    <mergeCell ref="AJ609:AR609"/>
    <mergeCell ref="AS609:AX609"/>
    <mergeCell ref="AJ610:AR610"/>
    <mergeCell ref="AS610:AX610"/>
    <mergeCell ref="AJ611:AR611"/>
    <mergeCell ref="AS611:AX611"/>
    <mergeCell ref="AJ612:AR612"/>
    <mergeCell ref="AS612:AX612"/>
    <mergeCell ref="B614:AT614"/>
    <mergeCell ref="A615:AT615"/>
    <mergeCell ref="B616:AT616"/>
    <mergeCell ref="O617:Y617"/>
    <mergeCell ref="Z617:AV617"/>
    <mergeCell ref="AW617:AX617"/>
    <mergeCell ref="O618:Y618"/>
    <mergeCell ref="Z618:AX618"/>
    <mergeCell ref="O619:Y619"/>
    <mergeCell ref="Z619:AX619"/>
    <mergeCell ref="O620:Y620"/>
    <mergeCell ref="Z620:AX620"/>
    <mergeCell ref="AJ621:AR621"/>
    <mergeCell ref="AS621:AX621"/>
    <mergeCell ref="AJ622:AR622"/>
    <mergeCell ref="AS622:AX622"/>
    <mergeCell ref="AJ623:AR623"/>
    <mergeCell ref="AS623:AX623"/>
    <mergeCell ref="AJ624:AR624"/>
    <mergeCell ref="AS624:AX624"/>
    <mergeCell ref="B626:AT626"/>
    <mergeCell ref="C3:J4"/>
    <mergeCell ref="C12:K14"/>
    <mergeCell ref="C15:K17"/>
    <mergeCell ref="C18:K20"/>
    <mergeCell ref="C21:K24"/>
    <mergeCell ref="V33:AB34"/>
    <mergeCell ref="AA53:AH55"/>
    <mergeCell ref="AA56:AH57"/>
    <mergeCell ref="C69:K73"/>
    <mergeCell ref="L69:S73"/>
    <mergeCell ref="T69:Z73"/>
    <mergeCell ref="AA69:AH70"/>
    <mergeCell ref="C77:AX79"/>
    <mergeCell ref="C90:J91"/>
    <mergeCell ref="T100:U102"/>
    <mergeCell ref="V100:AB101"/>
    <mergeCell ref="AA120:AH121"/>
    <mergeCell ref="AA122:AH123"/>
    <mergeCell ref="AA135:AH136"/>
    <mergeCell ref="K148:L150"/>
    <mergeCell ref="M148:U149"/>
    <mergeCell ref="C159:J164"/>
    <mergeCell ref="M173:U177"/>
    <mergeCell ref="M178:U180"/>
    <mergeCell ref="K185:S189"/>
    <mergeCell ref="K190:S192"/>
    <mergeCell ref="K193:S195"/>
    <mergeCell ref="C199:AX201"/>
    <mergeCell ref="C205:C208"/>
    <mergeCell ref="C210:C213"/>
    <mergeCell ref="C220:C223"/>
    <mergeCell ref="C226:C229"/>
    <mergeCell ref="C234:J236"/>
    <mergeCell ref="C237:J240"/>
    <mergeCell ref="V247:AA248"/>
    <mergeCell ref="C269:J274"/>
    <mergeCell ref="C285:J289"/>
    <mergeCell ref="F291:N293"/>
    <mergeCell ref="F294:N296"/>
    <mergeCell ref="F297:N298"/>
    <mergeCell ref="F299:N300"/>
    <mergeCell ref="X309:AD311"/>
    <mergeCell ref="AC331:AI332"/>
    <mergeCell ref="C352:AX354"/>
    <mergeCell ref="BA369:BH374"/>
    <mergeCell ref="C414:D419"/>
    <mergeCell ref="C443:K445"/>
    <mergeCell ref="C446:K448"/>
    <mergeCell ref="C449:K451"/>
    <mergeCell ref="AB467:AH468"/>
    <mergeCell ref="C504:AX507"/>
    <mergeCell ref="C528:E530"/>
    <mergeCell ref="H540:L543"/>
    <mergeCell ref="M541:Z543"/>
    <mergeCell ref="H544:Z549"/>
    <mergeCell ref="C562:C563"/>
    <mergeCell ref="C565:C567"/>
    <mergeCell ref="C578:N580"/>
    <mergeCell ref="BA578:BH579"/>
    <mergeCell ref="O579:Y580"/>
    <mergeCell ref="Z579:AI580"/>
    <mergeCell ref="C581:N584"/>
    <mergeCell ref="C590:N593"/>
    <mergeCell ref="C594:N599"/>
    <mergeCell ref="O595:U596"/>
    <mergeCell ref="V595:AD596"/>
    <mergeCell ref="AE595:AI596"/>
    <mergeCell ref="O597:U599"/>
    <mergeCell ref="V597:AD599"/>
    <mergeCell ref="AE597:AI599"/>
    <mergeCell ref="AJ598:AR599"/>
    <mergeCell ref="AS598:AX599"/>
    <mergeCell ref="C604:N607"/>
    <mergeCell ref="C608:N612"/>
    <mergeCell ref="O609:U610"/>
    <mergeCell ref="V609:AD610"/>
    <mergeCell ref="AE609:AI610"/>
    <mergeCell ref="O611:U612"/>
    <mergeCell ref="V611:AD612"/>
    <mergeCell ref="AE611:AI612"/>
    <mergeCell ref="C617:N619"/>
    <mergeCell ref="C620:N624"/>
    <mergeCell ref="O621:U622"/>
    <mergeCell ref="V621:AD622"/>
    <mergeCell ref="AE621:AI622"/>
    <mergeCell ref="O623:U624"/>
    <mergeCell ref="V623:AD624"/>
    <mergeCell ref="AE623:AI624"/>
    <mergeCell ref="BA4:BH10"/>
    <mergeCell ref="C25:K35"/>
    <mergeCell ref="L25:S35"/>
    <mergeCell ref="C36:K68"/>
    <mergeCell ref="L36:S43"/>
    <mergeCell ref="T36:Z43"/>
    <mergeCell ref="L44:S68"/>
    <mergeCell ref="T44:Z59"/>
    <mergeCell ref="T60:Z68"/>
    <mergeCell ref="C92:J118"/>
    <mergeCell ref="K92:S110"/>
    <mergeCell ref="T103:Z110"/>
    <mergeCell ref="K111:S118"/>
    <mergeCell ref="T111:Z118"/>
    <mergeCell ref="C119:J139"/>
    <mergeCell ref="K119:S139"/>
    <mergeCell ref="T119:Z125"/>
    <mergeCell ref="T126:Z139"/>
    <mergeCell ref="C140:J150"/>
    <mergeCell ref="C151:J158"/>
    <mergeCell ref="K151:U158"/>
    <mergeCell ref="C165:J183"/>
    <mergeCell ref="C184:J195"/>
    <mergeCell ref="C241:J268"/>
    <mergeCell ref="K241:R256"/>
    <mergeCell ref="S249:Y256"/>
    <mergeCell ref="C275:J284"/>
    <mergeCell ref="C290:E298"/>
    <mergeCell ref="C299:E327"/>
    <mergeCell ref="F301:N327"/>
    <mergeCell ref="O301:U320"/>
    <mergeCell ref="V313:AB320"/>
    <mergeCell ref="O321:U327"/>
    <mergeCell ref="V321:AB327"/>
    <mergeCell ref="C328:E347"/>
    <mergeCell ref="F328:N347"/>
    <mergeCell ref="O328:U347"/>
    <mergeCell ref="V328:AB334"/>
    <mergeCell ref="V335:AB347"/>
    <mergeCell ref="BA358:BH366"/>
    <mergeCell ref="C453:K470"/>
    <mergeCell ref="L453:S459"/>
    <mergeCell ref="L460:S470"/>
    <mergeCell ref="T460:AA470"/>
    <mergeCell ref="C471:K480"/>
    <mergeCell ref="L471:S480"/>
    <mergeCell ref="T471:AA480"/>
    <mergeCell ref="C540:G550"/>
  </mergeCells>
  <phoneticPr fontId="18"/>
  <pageMargins left="0.6692913385826772" right="0.39370078740157483" top="0.78740157480314965" bottom="0.98425196850393704" header="0.51181102362204722" footer="0.51181102362204722"/>
  <pageSetup paperSize="9" scale="74" fitToWidth="1" fitToHeight="1" orientation="portrait" usePrinterDefaults="1" r:id="rId1"/>
  <headerFooter>
    <oddFooter>&amp;C&amp;P</oddFooter>
  </headerFooter>
  <rowBreaks count="22" manualBreakCount="22">
    <brk id="35" max="49" man="1"/>
    <brk id="68" max="49" man="1"/>
    <brk id="85" max="49" man="1"/>
    <brk id="118" max="49" man="1"/>
    <brk id="150" max="49" man="1"/>
    <brk id="183" max="49" man="1"/>
    <brk id="201" max="49" man="1"/>
    <brk id="231" max="49" man="1"/>
    <brk id="268" max="49" man="1"/>
    <brk id="298" max="49" man="1"/>
    <brk id="327" max="49" man="1"/>
    <brk id="350" max="49" man="1"/>
    <brk id="370" max="49" man="1"/>
    <brk id="396" max="49" man="1"/>
    <brk id="419" max="49" man="1"/>
    <brk id="439" max="49" man="1"/>
    <brk id="470" max="49" man="1"/>
    <brk id="502" max="49" man="1"/>
    <brk id="522" max="49" man="1"/>
    <brk id="550" max="49" man="1"/>
    <brk id="570" max="49" man="1"/>
    <brk id="601" max="49"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40</xdr:col>
                    <xdr:colOff>107950</xdr:colOff>
                    <xdr:row>561</xdr:row>
                    <xdr:rowOff>56515</xdr:rowOff>
                  </from>
                  <to xmlns:xdr="http://schemas.openxmlformats.org/drawingml/2006/spreadsheetDrawing">
                    <xdr:col>41</xdr:col>
                    <xdr:colOff>127000</xdr:colOff>
                    <xdr:row>561</xdr:row>
                    <xdr:rowOff>298450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40</xdr:col>
                    <xdr:colOff>107950</xdr:colOff>
                    <xdr:row>562</xdr:row>
                    <xdr:rowOff>158750</xdr:rowOff>
                  </from>
                  <to xmlns:xdr="http://schemas.openxmlformats.org/drawingml/2006/spreadsheetDrawing">
                    <xdr:col>41</xdr:col>
                    <xdr:colOff>120650</xdr:colOff>
                    <xdr:row>562</xdr:row>
                    <xdr:rowOff>399415</xdr:rowOff>
                  </to>
                </anchor>
              </controlPr>
            </control>
          </mc:Choice>
        </mc:AlternateContent>
        <mc:AlternateContent>
          <mc:Choice Requires="x14">
            <control shapeId="1032" r:id="rId6" name="チェック 8">
              <controlPr defaultSize="0" autoFill="0" autoLine="0" autoPict="0">
                <anchor moveWithCells="1">
                  <from xmlns:xdr="http://schemas.openxmlformats.org/drawingml/2006/spreadsheetDrawing">
                    <xdr:col>13</xdr:col>
                    <xdr:colOff>38100</xdr:colOff>
                    <xdr:row>10</xdr:row>
                    <xdr:rowOff>76200</xdr:rowOff>
                  </from>
                  <to xmlns:xdr="http://schemas.openxmlformats.org/drawingml/2006/spreadsheetDrawing">
                    <xdr:col>15</xdr:col>
                    <xdr:colOff>31750</xdr:colOff>
                    <xdr:row>10</xdr:row>
                    <xdr:rowOff>324485</xdr:rowOff>
                  </to>
                </anchor>
              </controlPr>
            </control>
          </mc:Choice>
        </mc:AlternateContent>
        <mc:AlternateContent>
          <mc:Choice Requires="x14">
            <control shapeId="1033" r:id="rId7" name="チェック 9">
              <controlPr defaultSize="0" autoFill="0" autoLine="0" autoPict="0">
                <anchor moveWithCells="1">
                  <from xmlns:xdr="http://schemas.openxmlformats.org/drawingml/2006/spreadsheetDrawing">
                    <xdr:col>21</xdr:col>
                    <xdr:colOff>12700</xdr:colOff>
                    <xdr:row>10</xdr:row>
                    <xdr:rowOff>76200</xdr:rowOff>
                  </from>
                  <to xmlns:xdr="http://schemas.openxmlformats.org/drawingml/2006/spreadsheetDrawing">
                    <xdr:col>23</xdr:col>
                    <xdr:colOff>12700</xdr:colOff>
                    <xdr:row>10</xdr:row>
                    <xdr:rowOff>324485</xdr:rowOff>
                  </to>
                </anchor>
              </controlPr>
            </control>
          </mc:Choice>
        </mc:AlternateContent>
        <mc:AlternateContent>
          <mc:Choice Requires="x14">
            <control shapeId="1034" r:id="rId8" name="チェック 10">
              <controlPr defaultSize="0" autoFill="0" autoLine="0" autoPict="0">
                <anchor moveWithCells="1">
                  <from xmlns:xdr="http://schemas.openxmlformats.org/drawingml/2006/spreadsheetDrawing">
                    <xdr:col>28</xdr:col>
                    <xdr:colOff>88900</xdr:colOff>
                    <xdr:row>10</xdr:row>
                    <xdr:rowOff>76200</xdr:rowOff>
                  </from>
                  <to xmlns:xdr="http://schemas.openxmlformats.org/drawingml/2006/spreadsheetDrawing">
                    <xdr:col>29</xdr:col>
                    <xdr:colOff>120650</xdr:colOff>
                    <xdr:row>10</xdr:row>
                    <xdr:rowOff>324485</xdr:rowOff>
                  </to>
                </anchor>
              </controlPr>
            </control>
          </mc:Choice>
        </mc:AlternateContent>
        <mc:AlternateContent>
          <mc:Choice Requires="x14">
            <control shapeId="1035" r:id="rId9" name="チェック 11">
              <controlPr defaultSize="0" autoFill="0" autoLine="0" autoPict="0">
                <anchor moveWithCells="1">
                  <from xmlns:xdr="http://schemas.openxmlformats.org/drawingml/2006/spreadsheetDrawing">
                    <xdr:col>36</xdr:col>
                    <xdr:colOff>139700</xdr:colOff>
                    <xdr:row>10</xdr:row>
                    <xdr:rowOff>76200</xdr:rowOff>
                  </from>
                  <to xmlns:xdr="http://schemas.openxmlformats.org/drawingml/2006/spreadsheetDrawing">
                    <xdr:col>38</xdr:col>
                    <xdr:colOff>12700</xdr:colOff>
                    <xdr:row>10</xdr:row>
                    <xdr:rowOff>324485</xdr:rowOff>
                  </to>
                </anchor>
              </controlPr>
            </control>
          </mc:Choice>
        </mc:AlternateContent>
        <mc:AlternateContent>
          <mc:Choice Requires="x14">
            <control shapeId="1036" r:id="rId10" name="チェック 12">
              <controlPr defaultSize="0" autoFill="0" autoLine="0" autoPict="0">
                <anchor moveWithCells="1">
                  <from xmlns:xdr="http://schemas.openxmlformats.org/drawingml/2006/spreadsheetDrawing">
                    <xdr:col>27</xdr:col>
                    <xdr:colOff>158750</xdr:colOff>
                    <xdr:row>36</xdr:row>
                    <xdr:rowOff>45085</xdr:rowOff>
                  </from>
                  <to xmlns:xdr="http://schemas.openxmlformats.org/drawingml/2006/spreadsheetDrawing">
                    <xdr:col>29</xdr:col>
                    <xdr:colOff>12700</xdr:colOff>
                    <xdr:row>36</xdr:row>
                    <xdr:rowOff>222250</xdr:rowOff>
                  </to>
                </anchor>
              </controlPr>
            </control>
          </mc:Choice>
        </mc:AlternateContent>
        <mc:AlternateContent>
          <mc:Choice Requires="x14">
            <control shapeId="1037" r:id="rId11" name="チェック 13">
              <controlPr defaultSize="0" autoFill="0" autoLine="0" autoPict="0">
                <anchor moveWithCells="1">
                  <from xmlns:xdr="http://schemas.openxmlformats.org/drawingml/2006/spreadsheetDrawing">
                    <xdr:col>13</xdr:col>
                    <xdr:colOff>38100</xdr:colOff>
                    <xdr:row>11</xdr:row>
                    <xdr:rowOff>762000</xdr:rowOff>
                  </from>
                  <to xmlns:xdr="http://schemas.openxmlformats.org/drawingml/2006/spreadsheetDrawing">
                    <xdr:col>15</xdr:col>
                    <xdr:colOff>19050</xdr:colOff>
                    <xdr:row>13</xdr:row>
                    <xdr:rowOff>19050</xdr:rowOff>
                  </to>
                </anchor>
              </controlPr>
            </control>
          </mc:Choice>
        </mc:AlternateContent>
        <mc:AlternateContent>
          <mc:Choice Requires="x14">
            <control shapeId="1039" r:id="rId12" name="チェック 15">
              <controlPr defaultSize="0" autoFill="0" autoLine="0" autoPict="0">
                <anchor moveWithCells="1">
                  <from xmlns:xdr="http://schemas.openxmlformats.org/drawingml/2006/spreadsheetDrawing">
                    <xdr:col>13</xdr:col>
                    <xdr:colOff>38100</xdr:colOff>
                    <xdr:row>13</xdr:row>
                    <xdr:rowOff>12700</xdr:rowOff>
                  </from>
                  <to xmlns:xdr="http://schemas.openxmlformats.org/drawingml/2006/spreadsheetDrawing">
                    <xdr:col>15</xdr:col>
                    <xdr:colOff>25400</xdr:colOff>
                    <xdr:row>14</xdr:row>
                    <xdr:rowOff>6985</xdr:rowOff>
                  </to>
                </anchor>
              </controlPr>
            </control>
          </mc:Choice>
        </mc:AlternateContent>
        <mc:AlternateContent>
          <mc:Choice Requires="x14">
            <control shapeId="1040" r:id="rId13" name="チェック 16">
              <controlPr defaultSize="0" autoFill="0" autoLine="0" autoPict="0">
                <anchor moveWithCells="1">
                  <from xmlns:xdr="http://schemas.openxmlformats.org/drawingml/2006/spreadsheetDrawing">
                    <xdr:col>34</xdr:col>
                    <xdr:colOff>120650</xdr:colOff>
                    <xdr:row>12</xdr:row>
                    <xdr:rowOff>222250</xdr:rowOff>
                  </from>
                  <to xmlns:xdr="http://schemas.openxmlformats.org/drawingml/2006/spreadsheetDrawing">
                    <xdr:col>35</xdr:col>
                    <xdr:colOff>196215</xdr:colOff>
                    <xdr:row>14</xdr:row>
                    <xdr:rowOff>32385</xdr:rowOff>
                  </to>
                </anchor>
              </controlPr>
            </control>
          </mc:Choice>
        </mc:AlternateContent>
        <mc:AlternateContent>
          <mc:Choice Requires="x14">
            <control shapeId="1041" r:id="rId14" name="チェック 17">
              <controlPr defaultSize="0" autoFill="0" autoLine="0" autoPict="0">
                <anchor moveWithCells="1">
                  <from xmlns:xdr="http://schemas.openxmlformats.org/drawingml/2006/spreadsheetDrawing">
                    <xdr:col>32</xdr:col>
                    <xdr:colOff>25400</xdr:colOff>
                    <xdr:row>12</xdr:row>
                    <xdr:rowOff>12700</xdr:rowOff>
                  </from>
                  <to xmlns:xdr="http://schemas.openxmlformats.org/drawingml/2006/spreadsheetDrawing">
                    <xdr:col>33</xdr:col>
                    <xdr:colOff>88900</xdr:colOff>
                    <xdr:row>13</xdr:row>
                    <xdr:rowOff>12700</xdr:rowOff>
                  </to>
                </anchor>
              </controlPr>
            </control>
          </mc:Choice>
        </mc:AlternateContent>
        <mc:AlternateContent>
          <mc:Choice Requires="x14">
            <control shapeId="1042" r:id="rId15" name="チェック 18">
              <controlPr defaultSize="0" autoFill="0" autoLine="0" autoPict="0">
                <anchor moveWithCells="1">
                  <from xmlns:xdr="http://schemas.openxmlformats.org/drawingml/2006/spreadsheetDrawing">
                    <xdr:col>13</xdr:col>
                    <xdr:colOff>44450</xdr:colOff>
                    <xdr:row>16</xdr:row>
                    <xdr:rowOff>6985</xdr:rowOff>
                  </from>
                  <to xmlns:xdr="http://schemas.openxmlformats.org/drawingml/2006/spreadsheetDrawing">
                    <xdr:col>15</xdr:col>
                    <xdr:colOff>25400</xdr:colOff>
                    <xdr:row>16</xdr:row>
                    <xdr:rowOff>216535</xdr:rowOff>
                  </to>
                </anchor>
              </controlPr>
            </control>
          </mc:Choice>
        </mc:AlternateContent>
        <mc:AlternateContent>
          <mc:Choice Requires="x14">
            <control shapeId="1043" r:id="rId16" name="チェック 19">
              <controlPr defaultSize="0" autoFill="0" autoLine="0" autoPict="0">
                <anchor moveWithCells="1">
                  <from xmlns:xdr="http://schemas.openxmlformats.org/drawingml/2006/spreadsheetDrawing">
                    <xdr:col>13</xdr:col>
                    <xdr:colOff>44450</xdr:colOff>
                    <xdr:row>15</xdr:row>
                    <xdr:rowOff>12700</xdr:rowOff>
                  </from>
                  <to xmlns:xdr="http://schemas.openxmlformats.org/drawingml/2006/spreadsheetDrawing">
                    <xdr:col>15</xdr:col>
                    <xdr:colOff>44450</xdr:colOff>
                    <xdr:row>16</xdr:row>
                    <xdr:rowOff>12065</xdr:rowOff>
                  </to>
                </anchor>
              </controlPr>
            </control>
          </mc:Choice>
        </mc:AlternateContent>
        <mc:AlternateContent>
          <mc:Choice Requires="x14">
            <control shapeId="1044" r:id="rId17" name="チェック 20">
              <controlPr defaultSize="0" autoFill="0" autoLine="0" autoPict="0">
                <anchor moveWithCells="1">
                  <from xmlns:xdr="http://schemas.openxmlformats.org/drawingml/2006/spreadsheetDrawing">
                    <xdr:col>20</xdr:col>
                    <xdr:colOff>88900</xdr:colOff>
                    <xdr:row>15</xdr:row>
                    <xdr:rowOff>6350</xdr:rowOff>
                  </from>
                  <to xmlns:xdr="http://schemas.openxmlformats.org/drawingml/2006/spreadsheetDrawing">
                    <xdr:col>22</xdr:col>
                    <xdr:colOff>76200</xdr:colOff>
                    <xdr:row>16</xdr:row>
                    <xdr:rowOff>19050</xdr:rowOff>
                  </to>
                </anchor>
              </controlPr>
            </control>
          </mc:Choice>
        </mc:AlternateContent>
        <mc:AlternateContent>
          <mc:Choice Requires="x14">
            <control shapeId="1045" r:id="rId18" name="チェック 21">
              <controlPr defaultSize="0" autoFill="0" autoLine="0" autoPict="0">
                <anchor moveWithCells="1">
                  <from xmlns:xdr="http://schemas.openxmlformats.org/drawingml/2006/spreadsheetDrawing">
                    <xdr:col>28</xdr:col>
                    <xdr:colOff>95250</xdr:colOff>
                    <xdr:row>15</xdr:row>
                    <xdr:rowOff>6350</xdr:rowOff>
                  </from>
                  <to xmlns:xdr="http://schemas.openxmlformats.org/drawingml/2006/spreadsheetDrawing">
                    <xdr:col>29</xdr:col>
                    <xdr:colOff>152400</xdr:colOff>
                    <xdr:row>16</xdr:row>
                    <xdr:rowOff>6985</xdr:rowOff>
                  </to>
                </anchor>
              </controlPr>
            </control>
          </mc:Choice>
        </mc:AlternateContent>
        <mc:AlternateContent>
          <mc:Choice Requires="x14">
            <control shapeId="1046" r:id="rId19" name="チェック 22">
              <controlPr defaultSize="0" autoFill="0" autoLine="0" autoPict="0">
                <anchor moveWithCells="1">
                  <from xmlns:xdr="http://schemas.openxmlformats.org/drawingml/2006/spreadsheetDrawing">
                    <xdr:col>32</xdr:col>
                    <xdr:colOff>190500</xdr:colOff>
                    <xdr:row>15</xdr:row>
                    <xdr:rowOff>6350</xdr:rowOff>
                  </from>
                  <to xmlns:xdr="http://schemas.openxmlformats.org/drawingml/2006/spreadsheetDrawing">
                    <xdr:col>34</xdr:col>
                    <xdr:colOff>25400</xdr:colOff>
                    <xdr:row>16</xdr:row>
                    <xdr:rowOff>12065</xdr:rowOff>
                  </to>
                </anchor>
              </controlPr>
            </control>
          </mc:Choice>
        </mc:AlternateContent>
        <mc:AlternateContent>
          <mc:Choice Requires="x14">
            <control shapeId="1047" r:id="rId20" name="チェック 23">
              <controlPr defaultSize="0" autoFill="0" autoLine="0" autoPict="0">
                <anchor moveWithCells="1">
                  <from xmlns:xdr="http://schemas.openxmlformats.org/drawingml/2006/spreadsheetDrawing">
                    <xdr:col>37</xdr:col>
                    <xdr:colOff>101600</xdr:colOff>
                    <xdr:row>14</xdr:row>
                    <xdr:rowOff>342900</xdr:rowOff>
                  </from>
                  <to xmlns:xdr="http://schemas.openxmlformats.org/drawingml/2006/spreadsheetDrawing">
                    <xdr:col>38</xdr:col>
                    <xdr:colOff>146050</xdr:colOff>
                    <xdr:row>16</xdr:row>
                    <xdr:rowOff>32385</xdr:rowOff>
                  </to>
                </anchor>
              </controlPr>
            </control>
          </mc:Choice>
        </mc:AlternateContent>
        <mc:AlternateContent>
          <mc:Choice Requires="x14">
            <control shapeId="1048" r:id="rId21" name="チェック 24">
              <controlPr defaultSize="0" autoFill="0" autoLine="0" autoPict="0">
                <anchor moveWithCells="1">
                  <from xmlns:xdr="http://schemas.openxmlformats.org/drawingml/2006/spreadsheetDrawing">
                    <xdr:col>42</xdr:col>
                    <xdr:colOff>184150</xdr:colOff>
                    <xdr:row>14</xdr:row>
                    <xdr:rowOff>335915</xdr:rowOff>
                  </from>
                  <to xmlns:xdr="http://schemas.openxmlformats.org/drawingml/2006/spreadsheetDrawing">
                    <xdr:col>44</xdr:col>
                    <xdr:colOff>12700</xdr:colOff>
                    <xdr:row>16</xdr:row>
                    <xdr:rowOff>25400</xdr:rowOff>
                  </to>
                </anchor>
              </controlPr>
            </control>
          </mc:Choice>
        </mc:AlternateContent>
        <mc:AlternateContent>
          <mc:Choice Requires="x14">
            <control shapeId="1049" r:id="rId22" name="チェック 25">
              <controlPr defaultSize="0" autoFill="0" autoLine="0" autoPict="0">
                <anchor moveWithCells="1">
                  <from xmlns:xdr="http://schemas.openxmlformats.org/drawingml/2006/spreadsheetDrawing">
                    <xdr:col>20</xdr:col>
                    <xdr:colOff>88900</xdr:colOff>
                    <xdr:row>15</xdr:row>
                    <xdr:rowOff>215900</xdr:rowOff>
                  </from>
                  <to xmlns:xdr="http://schemas.openxmlformats.org/drawingml/2006/spreadsheetDrawing">
                    <xdr:col>22</xdr:col>
                    <xdr:colOff>88900</xdr:colOff>
                    <xdr:row>16</xdr:row>
                    <xdr:rowOff>235585</xdr:rowOff>
                  </to>
                </anchor>
              </controlPr>
            </control>
          </mc:Choice>
        </mc:AlternateContent>
        <mc:AlternateContent>
          <mc:Choice Requires="x14">
            <control shapeId="1050" r:id="rId23" name="チェック 26">
              <controlPr defaultSize="0" autoFill="0" autoLine="0" autoPict="0">
                <anchor moveWithCells="1">
                  <from xmlns:xdr="http://schemas.openxmlformats.org/drawingml/2006/spreadsheetDrawing">
                    <xdr:col>13</xdr:col>
                    <xdr:colOff>31750</xdr:colOff>
                    <xdr:row>18</xdr:row>
                    <xdr:rowOff>19050</xdr:rowOff>
                  </from>
                  <to xmlns:xdr="http://schemas.openxmlformats.org/drawingml/2006/spreadsheetDrawing">
                    <xdr:col>15</xdr:col>
                    <xdr:colOff>38100</xdr:colOff>
                    <xdr:row>18</xdr:row>
                    <xdr:rowOff>266700</xdr:rowOff>
                  </to>
                </anchor>
              </controlPr>
            </control>
          </mc:Choice>
        </mc:AlternateContent>
        <mc:AlternateContent>
          <mc:Choice Requires="x14">
            <control shapeId="1051" r:id="rId24" name="チェック 27">
              <controlPr defaultSize="0" autoFill="0" autoLine="0" autoPict="0">
                <anchor moveWithCells="1">
                  <from xmlns:xdr="http://schemas.openxmlformats.org/drawingml/2006/spreadsheetDrawing">
                    <xdr:col>13</xdr:col>
                    <xdr:colOff>31750</xdr:colOff>
                    <xdr:row>18</xdr:row>
                    <xdr:rowOff>260350</xdr:rowOff>
                  </from>
                  <to xmlns:xdr="http://schemas.openxmlformats.org/drawingml/2006/spreadsheetDrawing">
                    <xdr:col>15</xdr:col>
                    <xdr:colOff>12700</xdr:colOff>
                    <xdr:row>19</xdr:row>
                    <xdr:rowOff>247650</xdr:rowOff>
                  </to>
                </anchor>
              </controlPr>
            </control>
          </mc:Choice>
        </mc:AlternateContent>
        <mc:AlternateContent>
          <mc:Choice Requires="x14">
            <control shapeId="1052" r:id="rId25" name="チェック 28">
              <controlPr defaultSize="0" autoFill="0" autoLine="0" autoPict="0">
                <anchor moveWithCells="1">
                  <from xmlns:xdr="http://schemas.openxmlformats.org/drawingml/2006/spreadsheetDrawing">
                    <xdr:col>13</xdr:col>
                    <xdr:colOff>50800</xdr:colOff>
                    <xdr:row>21</xdr:row>
                    <xdr:rowOff>12700</xdr:rowOff>
                  </from>
                  <to xmlns:xdr="http://schemas.openxmlformats.org/drawingml/2006/spreadsheetDrawing">
                    <xdr:col>15</xdr:col>
                    <xdr:colOff>57150</xdr:colOff>
                    <xdr:row>22</xdr:row>
                    <xdr:rowOff>25400</xdr:rowOff>
                  </to>
                </anchor>
              </controlPr>
            </control>
          </mc:Choice>
        </mc:AlternateContent>
        <mc:AlternateContent>
          <mc:Choice Requires="x14">
            <control shapeId="1053" r:id="rId26" name="チェック 29">
              <controlPr defaultSize="0" autoFill="0" autoLine="0" autoPict="0">
                <anchor moveWithCells="1">
                  <from xmlns:xdr="http://schemas.openxmlformats.org/drawingml/2006/spreadsheetDrawing">
                    <xdr:col>13</xdr:col>
                    <xdr:colOff>50800</xdr:colOff>
                    <xdr:row>21</xdr:row>
                    <xdr:rowOff>215900</xdr:rowOff>
                  </from>
                  <to xmlns:xdr="http://schemas.openxmlformats.org/drawingml/2006/spreadsheetDrawing">
                    <xdr:col>15</xdr:col>
                    <xdr:colOff>25400</xdr:colOff>
                    <xdr:row>23</xdr:row>
                    <xdr:rowOff>32385</xdr:rowOff>
                  </to>
                </anchor>
              </controlPr>
            </control>
          </mc:Choice>
        </mc:AlternateContent>
        <mc:AlternateContent>
          <mc:Choice Requires="x14">
            <control shapeId="1054" r:id="rId27" name="チェック 30">
              <controlPr defaultSize="0" autoFill="0" autoLine="0" autoPict="0">
                <anchor moveWithCells="1">
                  <from xmlns:xdr="http://schemas.openxmlformats.org/drawingml/2006/spreadsheetDrawing">
                    <xdr:col>13</xdr:col>
                    <xdr:colOff>44450</xdr:colOff>
                    <xdr:row>22</xdr:row>
                    <xdr:rowOff>215900</xdr:rowOff>
                  </from>
                  <to xmlns:xdr="http://schemas.openxmlformats.org/drawingml/2006/spreadsheetDrawing">
                    <xdr:col>15</xdr:col>
                    <xdr:colOff>31750</xdr:colOff>
                    <xdr:row>23</xdr:row>
                    <xdr:rowOff>235585</xdr:rowOff>
                  </to>
                </anchor>
              </controlPr>
            </control>
          </mc:Choice>
        </mc:AlternateContent>
        <mc:AlternateContent>
          <mc:Choice Requires="x14">
            <control shapeId="1055" r:id="rId28" name="チェック 31">
              <controlPr defaultSize="0" autoFill="0" autoLine="0" autoPict="0">
                <anchor moveWithCells="1">
                  <from xmlns:xdr="http://schemas.openxmlformats.org/drawingml/2006/spreadsheetDrawing">
                    <xdr:col>29</xdr:col>
                    <xdr:colOff>133350</xdr:colOff>
                    <xdr:row>21</xdr:row>
                    <xdr:rowOff>12700</xdr:rowOff>
                  </from>
                  <to xmlns:xdr="http://schemas.openxmlformats.org/drawingml/2006/spreadsheetDrawing">
                    <xdr:col>30</xdr:col>
                    <xdr:colOff>165100</xdr:colOff>
                    <xdr:row>22</xdr:row>
                    <xdr:rowOff>45085</xdr:rowOff>
                  </to>
                </anchor>
              </controlPr>
            </control>
          </mc:Choice>
        </mc:AlternateContent>
        <mc:AlternateContent>
          <mc:Choice Requires="x14">
            <control shapeId="1056" r:id="rId29" name="チェック 32">
              <controlPr defaultSize="0" autoFill="0" autoLine="0" autoPict="0">
                <anchor moveWithCells="1">
                  <from xmlns:xdr="http://schemas.openxmlformats.org/drawingml/2006/spreadsheetDrawing">
                    <xdr:col>29</xdr:col>
                    <xdr:colOff>133350</xdr:colOff>
                    <xdr:row>21</xdr:row>
                    <xdr:rowOff>215900</xdr:rowOff>
                  </from>
                  <to xmlns:xdr="http://schemas.openxmlformats.org/drawingml/2006/spreadsheetDrawing">
                    <xdr:col>30</xdr:col>
                    <xdr:colOff>177800</xdr:colOff>
                    <xdr:row>23</xdr:row>
                    <xdr:rowOff>25400</xdr:rowOff>
                  </to>
                </anchor>
              </controlPr>
            </control>
          </mc:Choice>
        </mc:AlternateContent>
        <mc:AlternateContent>
          <mc:Choice Requires="x14">
            <control shapeId="1057" r:id="rId30" name="チェック 33">
              <controlPr defaultSize="0" autoFill="0" autoLine="0" autoPict="0">
                <anchor moveWithCells="1">
                  <from xmlns:xdr="http://schemas.openxmlformats.org/drawingml/2006/spreadsheetDrawing">
                    <xdr:col>29</xdr:col>
                    <xdr:colOff>127000</xdr:colOff>
                    <xdr:row>23</xdr:row>
                    <xdr:rowOff>0</xdr:rowOff>
                  </from>
                  <to xmlns:xdr="http://schemas.openxmlformats.org/drawingml/2006/spreadsheetDrawing">
                    <xdr:col>30</xdr:col>
                    <xdr:colOff>184150</xdr:colOff>
                    <xdr:row>23</xdr:row>
                    <xdr:rowOff>240665</xdr:rowOff>
                  </to>
                </anchor>
              </controlPr>
            </control>
          </mc:Choice>
        </mc:AlternateContent>
        <mc:AlternateContent>
          <mc:Choice Requires="x14">
            <control shapeId="1058" r:id="rId31" name="チェック 34">
              <controlPr defaultSize="0" autoFill="0" autoLine="0" autoPict="0">
                <anchor moveWithCells="1">
                  <from xmlns:xdr="http://schemas.openxmlformats.org/drawingml/2006/spreadsheetDrawing">
                    <xdr:col>39</xdr:col>
                    <xdr:colOff>31750</xdr:colOff>
                    <xdr:row>21</xdr:row>
                    <xdr:rowOff>19050</xdr:rowOff>
                  </from>
                  <to xmlns:xdr="http://schemas.openxmlformats.org/drawingml/2006/spreadsheetDrawing">
                    <xdr:col>40</xdr:col>
                    <xdr:colOff>63500</xdr:colOff>
                    <xdr:row>22</xdr:row>
                    <xdr:rowOff>25400</xdr:rowOff>
                  </to>
                </anchor>
              </controlPr>
            </control>
          </mc:Choice>
        </mc:AlternateContent>
        <mc:AlternateContent>
          <mc:Choice Requires="x14">
            <control shapeId="1059" r:id="rId32" name="チェック 35">
              <controlPr defaultSize="0" autoFill="0" autoLine="0" autoPict="0">
                <anchor moveWithCells="1">
                  <from xmlns:xdr="http://schemas.openxmlformats.org/drawingml/2006/spreadsheetDrawing">
                    <xdr:col>39</xdr:col>
                    <xdr:colOff>25400</xdr:colOff>
                    <xdr:row>21</xdr:row>
                    <xdr:rowOff>215900</xdr:rowOff>
                  </from>
                  <to xmlns:xdr="http://schemas.openxmlformats.org/drawingml/2006/spreadsheetDrawing">
                    <xdr:col>40</xdr:col>
                    <xdr:colOff>69850</xdr:colOff>
                    <xdr:row>23</xdr:row>
                    <xdr:rowOff>19050</xdr:rowOff>
                  </to>
                </anchor>
              </controlPr>
            </control>
          </mc:Choice>
        </mc:AlternateContent>
        <mc:AlternateContent>
          <mc:Choice Requires="x14">
            <control shapeId="1060" r:id="rId33" name="チェック 36">
              <controlPr defaultSize="0" autoFill="0" autoLine="0" autoPict="0">
                <anchor moveWithCells="1">
                  <from xmlns:xdr="http://schemas.openxmlformats.org/drawingml/2006/spreadsheetDrawing">
                    <xdr:col>22</xdr:col>
                    <xdr:colOff>0</xdr:colOff>
                    <xdr:row>24</xdr:row>
                    <xdr:rowOff>564515</xdr:rowOff>
                  </from>
                  <to xmlns:xdr="http://schemas.openxmlformats.org/drawingml/2006/spreadsheetDrawing">
                    <xdr:col>23</xdr:col>
                    <xdr:colOff>120015</xdr:colOff>
                    <xdr:row>26</xdr:row>
                    <xdr:rowOff>44450</xdr:rowOff>
                  </to>
                </anchor>
              </controlPr>
            </control>
          </mc:Choice>
        </mc:AlternateContent>
        <mc:AlternateContent>
          <mc:Choice Requires="x14">
            <control shapeId="1061" r:id="rId34" name="チェック 37">
              <controlPr defaultSize="0" autoFill="0" autoLine="0" autoPict="0">
                <anchor moveWithCells="1">
                  <from xmlns:xdr="http://schemas.openxmlformats.org/drawingml/2006/spreadsheetDrawing">
                    <xdr:col>22</xdr:col>
                    <xdr:colOff>12700</xdr:colOff>
                    <xdr:row>25</xdr:row>
                    <xdr:rowOff>172085</xdr:rowOff>
                  </from>
                  <to xmlns:xdr="http://schemas.openxmlformats.org/drawingml/2006/spreadsheetDrawing">
                    <xdr:col>24</xdr:col>
                    <xdr:colOff>12700</xdr:colOff>
                    <xdr:row>27</xdr:row>
                    <xdr:rowOff>50800</xdr:rowOff>
                  </to>
                </anchor>
              </controlPr>
            </control>
          </mc:Choice>
        </mc:AlternateContent>
        <mc:AlternateContent>
          <mc:Choice Requires="x14">
            <control shapeId="1062" r:id="rId35" name="チェック 38">
              <controlPr defaultSize="0" autoFill="0" autoLine="0" autoPict="0">
                <anchor moveWithCells="1">
                  <from xmlns:xdr="http://schemas.openxmlformats.org/drawingml/2006/spreadsheetDrawing">
                    <xdr:col>22</xdr:col>
                    <xdr:colOff>0</xdr:colOff>
                    <xdr:row>26</xdr:row>
                    <xdr:rowOff>165100</xdr:rowOff>
                  </from>
                  <to xmlns:xdr="http://schemas.openxmlformats.org/drawingml/2006/spreadsheetDrawing">
                    <xdr:col>23</xdr:col>
                    <xdr:colOff>120015</xdr:colOff>
                    <xdr:row>28</xdr:row>
                    <xdr:rowOff>45085</xdr:rowOff>
                  </to>
                </anchor>
              </controlPr>
            </control>
          </mc:Choice>
        </mc:AlternateContent>
        <mc:AlternateContent>
          <mc:Choice Requires="x14">
            <control shapeId="1063" r:id="rId36" name="チェック 39">
              <controlPr defaultSize="0" autoFill="0" autoLine="0" autoPict="0">
                <anchor moveWithCells="1">
                  <from xmlns:xdr="http://schemas.openxmlformats.org/drawingml/2006/spreadsheetDrawing">
                    <xdr:col>21</xdr:col>
                    <xdr:colOff>120015</xdr:colOff>
                    <xdr:row>30</xdr:row>
                    <xdr:rowOff>215900</xdr:rowOff>
                  </from>
                  <to xmlns:xdr="http://schemas.openxmlformats.org/drawingml/2006/spreadsheetDrawing">
                    <xdr:col>23</xdr:col>
                    <xdr:colOff>120015</xdr:colOff>
                    <xdr:row>32</xdr:row>
                    <xdr:rowOff>19050</xdr:rowOff>
                  </to>
                </anchor>
              </controlPr>
            </control>
          </mc:Choice>
        </mc:AlternateContent>
        <mc:AlternateContent>
          <mc:Choice Requires="x14">
            <control shapeId="1064" r:id="rId37" name="チェック 40">
              <controlPr defaultSize="0" autoFill="0" autoLine="0" autoPict="0">
                <anchor moveWithCells="1">
                  <from xmlns:xdr="http://schemas.openxmlformats.org/drawingml/2006/spreadsheetDrawing">
                    <xdr:col>37</xdr:col>
                    <xdr:colOff>101600</xdr:colOff>
                    <xdr:row>29</xdr:row>
                    <xdr:rowOff>489585</xdr:rowOff>
                  </from>
                  <to xmlns:xdr="http://schemas.openxmlformats.org/drawingml/2006/spreadsheetDrawing">
                    <xdr:col>38</xdr:col>
                    <xdr:colOff>127000</xdr:colOff>
                    <xdr:row>31</xdr:row>
                    <xdr:rowOff>19050</xdr:rowOff>
                  </to>
                </anchor>
              </controlPr>
            </control>
          </mc:Choice>
        </mc:AlternateContent>
        <mc:AlternateContent>
          <mc:Choice Requires="x14">
            <control shapeId="1065" r:id="rId38" name="チェック 41">
              <controlPr defaultSize="0" autoFill="0" autoLine="0" autoPict="0">
                <anchor moveWithCells="1">
                  <from xmlns:xdr="http://schemas.openxmlformats.org/drawingml/2006/spreadsheetDrawing">
                    <xdr:col>22</xdr:col>
                    <xdr:colOff>0</xdr:colOff>
                    <xdr:row>29</xdr:row>
                    <xdr:rowOff>495300</xdr:rowOff>
                  </from>
                  <to xmlns:xdr="http://schemas.openxmlformats.org/drawingml/2006/spreadsheetDrawing">
                    <xdr:col>24</xdr:col>
                    <xdr:colOff>0</xdr:colOff>
                    <xdr:row>31</xdr:row>
                    <xdr:rowOff>25400</xdr:rowOff>
                  </to>
                </anchor>
              </controlPr>
            </control>
          </mc:Choice>
        </mc:AlternateContent>
        <mc:AlternateContent>
          <mc:Choice Requires="x14">
            <control shapeId="1066" r:id="rId39" name="チェック 42">
              <controlPr defaultSize="0" autoFill="0" autoLine="0" autoPict="0">
                <anchor moveWithCells="1">
                  <from xmlns:xdr="http://schemas.openxmlformats.org/drawingml/2006/spreadsheetDrawing">
                    <xdr:col>28</xdr:col>
                    <xdr:colOff>57150</xdr:colOff>
                    <xdr:row>34</xdr:row>
                    <xdr:rowOff>278765</xdr:rowOff>
                  </from>
                  <to xmlns:xdr="http://schemas.openxmlformats.org/drawingml/2006/spreadsheetDrawing">
                    <xdr:col>29</xdr:col>
                    <xdr:colOff>88900</xdr:colOff>
                    <xdr:row>34</xdr:row>
                    <xdr:rowOff>539750</xdr:rowOff>
                  </to>
                </anchor>
              </controlPr>
            </control>
          </mc:Choice>
        </mc:AlternateContent>
        <mc:AlternateContent>
          <mc:Choice Requires="x14">
            <control shapeId="1067" r:id="rId40" name="チェック 43">
              <controlPr defaultSize="0" autoFill="0" autoLine="0" autoPict="0">
                <anchor moveWithCells="1">
                  <from xmlns:xdr="http://schemas.openxmlformats.org/drawingml/2006/spreadsheetDrawing">
                    <xdr:col>44</xdr:col>
                    <xdr:colOff>38100</xdr:colOff>
                    <xdr:row>32</xdr:row>
                    <xdr:rowOff>146685</xdr:rowOff>
                  </from>
                  <to xmlns:xdr="http://schemas.openxmlformats.org/drawingml/2006/spreadsheetDrawing">
                    <xdr:col>45</xdr:col>
                    <xdr:colOff>76200</xdr:colOff>
                    <xdr:row>33</xdr:row>
                    <xdr:rowOff>57785</xdr:rowOff>
                  </to>
                </anchor>
              </controlPr>
            </control>
          </mc:Choice>
        </mc:AlternateContent>
        <mc:AlternateContent>
          <mc:Choice Requires="x14">
            <control shapeId="1068" r:id="rId41" name="チェック 44">
              <controlPr defaultSize="0" autoFill="0" autoLine="0" autoPict="0">
                <anchor moveWithCells="1">
                  <from xmlns:xdr="http://schemas.openxmlformats.org/drawingml/2006/spreadsheetDrawing">
                    <xdr:col>44</xdr:col>
                    <xdr:colOff>44450</xdr:colOff>
                    <xdr:row>32</xdr:row>
                    <xdr:rowOff>323850</xdr:rowOff>
                  </from>
                  <to xmlns:xdr="http://schemas.openxmlformats.org/drawingml/2006/spreadsheetDrawing">
                    <xdr:col>45</xdr:col>
                    <xdr:colOff>82550</xdr:colOff>
                    <xdr:row>33</xdr:row>
                    <xdr:rowOff>240665</xdr:rowOff>
                  </to>
                </anchor>
              </controlPr>
            </control>
          </mc:Choice>
        </mc:AlternateContent>
        <mc:AlternateContent>
          <mc:Choice Requires="x14">
            <control shapeId="1069" r:id="rId42" name="チェック 45">
              <controlPr defaultSize="0" autoFill="0" autoLine="0" autoPict="0">
                <anchor moveWithCells="1">
                  <from xmlns:xdr="http://schemas.openxmlformats.org/drawingml/2006/spreadsheetDrawing">
                    <xdr:col>38</xdr:col>
                    <xdr:colOff>190500</xdr:colOff>
                    <xdr:row>32</xdr:row>
                    <xdr:rowOff>133350</xdr:rowOff>
                  </from>
                  <to xmlns:xdr="http://schemas.openxmlformats.org/drawingml/2006/spreadsheetDrawing">
                    <xdr:col>40</xdr:col>
                    <xdr:colOff>44450</xdr:colOff>
                    <xdr:row>33</xdr:row>
                    <xdr:rowOff>50800</xdr:rowOff>
                  </to>
                </anchor>
              </controlPr>
            </control>
          </mc:Choice>
        </mc:AlternateContent>
        <mc:AlternateContent>
          <mc:Choice Requires="x14">
            <control shapeId="1070" r:id="rId43" name="チェック 46">
              <controlPr defaultSize="0" autoFill="0" autoLine="0" autoPict="0">
                <anchor moveWithCells="1">
                  <from xmlns:xdr="http://schemas.openxmlformats.org/drawingml/2006/spreadsheetDrawing">
                    <xdr:col>38</xdr:col>
                    <xdr:colOff>196215</xdr:colOff>
                    <xdr:row>32</xdr:row>
                    <xdr:rowOff>317500</xdr:rowOff>
                  </from>
                  <to xmlns:xdr="http://schemas.openxmlformats.org/drawingml/2006/spreadsheetDrawing">
                    <xdr:col>40</xdr:col>
                    <xdr:colOff>31750</xdr:colOff>
                    <xdr:row>33</xdr:row>
                    <xdr:rowOff>235585</xdr:rowOff>
                  </to>
                </anchor>
              </controlPr>
            </control>
          </mc:Choice>
        </mc:AlternateContent>
        <mc:AlternateContent>
          <mc:Choice Requires="x14">
            <control shapeId="1071" r:id="rId44" name="チェック 47">
              <controlPr defaultSize="0" autoFill="0" autoLine="0" autoPict="0">
                <anchor moveWithCells="1">
                  <from xmlns:xdr="http://schemas.openxmlformats.org/drawingml/2006/spreadsheetDrawing">
                    <xdr:col>33</xdr:col>
                    <xdr:colOff>127000</xdr:colOff>
                    <xdr:row>32</xdr:row>
                    <xdr:rowOff>139700</xdr:rowOff>
                  </from>
                  <to xmlns:xdr="http://schemas.openxmlformats.org/drawingml/2006/spreadsheetDrawing">
                    <xdr:col>34</xdr:col>
                    <xdr:colOff>165100</xdr:colOff>
                    <xdr:row>33</xdr:row>
                    <xdr:rowOff>44450</xdr:rowOff>
                  </to>
                </anchor>
              </controlPr>
            </control>
          </mc:Choice>
        </mc:AlternateContent>
        <mc:AlternateContent>
          <mc:Choice Requires="x14">
            <control shapeId="1072" r:id="rId45" name="チェック 48">
              <controlPr defaultSize="0" autoFill="0" autoLine="0" autoPict="0">
                <anchor moveWithCells="1">
                  <from xmlns:xdr="http://schemas.openxmlformats.org/drawingml/2006/spreadsheetDrawing">
                    <xdr:col>33</xdr:col>
                    <xdr:colOff>127000</xdr:colOff>
                    <xdr:row>32</xdr:row>
                    <xdr:rowOff>330835</xdr:rowOff>
                  </from>
                  <to xmlns:xdr="http://schemas.openxmlformats.org/drawingml/2006/spreadsheetDrawing">
                    <xdr:col>34</xdr:col>
                    <xdr:colOff>171450</xdr:colOff>
                    <xdr:row>33</xdr:row>
                    <xdr:rowOff>240665</xdr:rowOff>
                  </to>
                </anchor>
              </controlPr>
            </control>
          </mc:Choice>
        </mc:AlternateContent>
        <mc:AlternateContent>
          <mc:Choice Requires="x14">
            <control shapeId="1073" r:id="rId46" name="チェック 49">
              <controlPr defaultSize="0" autoFill="0" autoLine="0" autoPict="0">
                <anchor moveWithCells="1">
                  <from xmlns:xdr="http://schemas.openxmlformats.org/drawingml/2006/spreadsheetDrawing">
                    <xdr:col>28</xdr:col>
                    <xdr:colOff>57150</xdr:colOff>
                    <xdr:row>32</xdr:row>
                    <xdr:rowOff>133350</xdr:rowOff>
                  </from>
                  <to xmlns:xdr="http://schemas.openxmlformats.org/drawingml/2006/spreadsheetDrawing">
                    <xdr:col>29</xdr:col>
                    <xdr:colOff>95250</xdr:colOff>
                    <xdr:row>33</xdr:row>
                    <xdr:rowOff>50800</xdr:rowOff>
                  </to>
                </anchor>
              </controlPr>
            </control>
          </mc:Choice>
        </mc:AlternateContent>
        <mc:AlternateContent>
          <mc:Choice Requires="x14">
            <control shapeId="1074" r:id="rId47" name="チェック 50">
              <controlPr defaultSize="0" autoFill="0" autoLine="0" autoPict="0">
                <anchor moveWithCells="1">
                  <from xmlns:xdr="http://schemas.openxmlformats.org/drawingml/2006/spreadsheetDrawing">
                    <xdr:col>28</xdr:col>
                    <xdr:colOff>57150</xdr:colOff>
                    <xdr:row>32</xdr:row>
                    <xdr:rowOff>310515</xdr:rowOff>
                  </from>
                  <to xmlns:xdr="http://schemas.openxmlformats.org/drawingml/2006/spreadsheetDrawing">
                    <xdr:col>29</xdr:col>
                    <xdr:colOff>57150</xdr:colOff>
                    <xdr:row>33</xdr:row>
                    <xdr:rowOff>235585</xdr:rowOff>
                  </to>
                </anchor>
              </controlPr>
            </control>
          </mc:Choice>
        </mc:AlternateContent>
        <mc:AlternateContent>
          <mc:Choice Requires="x14">
            <control shapeId="1075" r:id="rId48" name="チェック 51">
              <controlPr defaultSize="0" autoFill="0" autoLine="0" autoPict="0">
                <anchor moveWithCells="1">
                  <from xmlns:xdr="http://schemas.openxmlformats.org/drawingml/2006/spreadsheetDrawing">
                    <xdr:col>38</xdr:col>
                    <xdr:colOff>190500</xdr:colOff>
                    <xdr:row>34</xdr:row>
                    <xdr:rowOff>273050</xdr:rowOff>
                  </from>
                  <to xmlns:xdr="http://schemas.openxmlformats.org/drawingml/2006/spreadsheetDrawing">
                    <xdr:col>40</xdr:col>
                    <xdr:colOff>25400</xdr:colOff>
                    <xdr:row>34</xdr:row>
                    <xdr:rowOff>539750</xdr:rowOff>
                  </to>
                </anchor>
              </controlPr>
            </control>
          </mc:Choice>
        </mc:AlternateContent>
        <mc:AlternateContent>
          <mc:Choice Requires="x14">
            <control shapeId="1076" r:id="rId49" name="チェック 52">
              <controlPr defaultSize="0" autoFill="0" autoLine="0" autoPict="0">
                <anchor moveWithCells="1">
                  <from xmlns:xdr="http://schemas.openxmlformats.org/drawingml/2006/spreadsheetDrawing">
                    <xdr:col>33</xdr:col>
                    <xdr:colOff>120650</xdr:colOff>
                    <xdr:row>34</xdr:row>
                    <xdr:rowOff>285115</xdr:rowOff>
                  </from>
                  <to xmlns:xdr="http://schemas.openxmlformats.org/drawingml/2006/spreadsheetDrawing">
                    <xdr:col>34</xdr:col>
                    <xdr:colOff>146050</xdr:colOff>
                    <xdr:row>34</xdr:row>
                    <xdr:rowOff>545465</xdr:rowOff>
                  </to>
                </anchor>
              </controlPr>
            </control>
          </mc:Choice>
        </mc:AlternateContent>
        <mc:AlternateContent>
          <mc:Choice Requires="x14">
            <control shapeId="1078" r:id="rId50" name="チェック 54">
              <controlPr defaultSize="0" autoFill="0" autoLine="0" autoPict="0">
                <anchor moveWithCells="1">
                  <from xmlns:xdr="http://schemas.openxmlformats.org/drawingml/2006/spreadsheetDrawing">
                    <xdr:col>38</xdr:col>
                    <xdr:colOff>95250</xdr:colOff>
                    <xdr:row>39</xdr:row>
                    <xdr:rowOff>38100</xdr:rowOff>
                  </from>
                  <to xmlns:xdr="http://schemas.openxmlformats.org/drawingml/2006/spreadsheetDrawing">
                    <xdr:col>39</xdr:col>
                    <xdr:colOff>165100</xdr:colOff>
                    <xdr:row>39</xdr:row>
                    <xdr:rowOff>215900</xdr:rowOff>
                  </to>
                </anchor>
              </controlPr>
            </control>
          </mc:Choice>
        </mc:AlternateContent>
        <mc:AlternateContent>
          <mc:Choice Requires="x14">
            <control shapeId="1079" r:id="rId51" name="チェック 55">
              <controlPr defaultSize="0" autoFill="0" autoLine="0" autoPict="0">
                <anchor moveWithCells="1">
                  <from xmlns:xdr="http://schemas.openxmlformats.org/drawingml/2006/spreadsheetDrawing">
                    <xdr:col>33</xdr:col>
                    <xdr:colOff>196215</xdr:colOff>
                    <xdr:row>39</xdr:row>
                    <xdr:rowOff>38100</xdr:rowOff>
                  </from>
                  <to xmlns:xdr="http://schemas.openxmlformats.org/drawingml/2006/spreadsheetDrawing">
                    <xdr:col>35</xdr:col>
                    <xdr:colOff>6350</xdr:colOff>
                    <xdr:row>39</xdr:row>
                    <xdr:rowOff>222250</xdr:rowOff>
                  </to>
                </anchor>
              </controlPr>
            </control>
          </mc:Choice>
        </mc:AlternateContent>
        <mc:AlternateContent>
          <mc:Choice Requires="x14">
            <control shapeId="1080" r:id="rId52" name="チェック 56">
              <controlPr defaultSize="0" autoFill="0" autoLine="0" autoPict="0">
                <anchor moveWithCells="1">
                  <from xmlns:xdr="http://schemas.openxmlformats.org/drawingml/2006/spreadsheetDrawing">
                    <xdr:col>27</xdr:col>
                    <xdr:colOff>165100</xdr:colOff>
                    <xdr:row>39</xdr:row>
                    <xdr:rowOff>50165</xdr:rowOff>
                  </from>
                  <to xmlns:xdr="http://schemas.openxmlformats.org/drawingml/2006/spreadsheetDrawing">
                    <xdr:col>28</xdr:col>
                    <xdr:colOff>190500</xdr:colOff>
                    <xdr:row>39</xdr:row>
                    <xdr:rowOff>208915</xdr:rowOff>
                  </to>
                </anchor>
              </controlPr>
            </control>
          </mc:Choice>
        </mc:AlternateContent>
        <mc:AlternateContent>
          <mc:Choice Requires="x14">
            <control shapeId="1081" r:id="rId53" name="チェック 57">
              <controlPr defaultSize="0" autoFill="0" autoLine="0" autoPict="0">
                <anchor moveWithCells="1">
                  <from xmlns:xdr="http://schemas.openxmlformats.org/drawingml/2006/spreadsheetDrawing">
                    <xdr:col>27</xdr:col>
                    <xdr:colOff>184150</xdr:colOff>
                    <xdr:row>44</xdr:row>
                    <xdr:rowOff>38100</xdr:rowOff>
                  </from>
                  <to xmlns:xdr="http://schemas.openxmlformats.org/drawingml/2006/spreadsheetDrawing">
                    <xdr:col>29</xdr:col>
                    <xdr:colOff>12700</xdr:colOff>
                    <xdr:row>44</xdr:row>
                    <xdr:rowOff>222250</xdr:rowOff>
                  </to>
                </anchor>
              </controlPr>
            </control>
          </mc:Choice>
        </mc:AlternateContent>
        <mc:AlternateContent>
          <mc:Choice Requires="x14">
            <control shapeId="1082" r:id="rId54" name="チェック 58">
              <controlPr defaultSize="0" autoFill="0" autoLine="0" autoPict="0">
                <anchor moveWithCells="1">
                  <from xmlns:xdr="http://schemas.openxmlformats.org/drawingml/2006/spreadsheetDrawing">
                    <xdr:col>27</xdr:col>
                    <xdr:colOff>165100</xdr:colOff>
                    <xdr:row>47</xdr:row>
                    <xdr:rowOff>50165</xdr:rowOff>
                  </from>
                  <to xmlns:xdr="http://schemas.openxmlformats.org/drawingml/2006/spreadsheetDrawing">
                    <xdr:col>29</xdr:col>
                    <xdr:colOff>12700</xdr:colOff>
                    <xdr:row>47</xdr:row>
                    <xdr:rowOff>208915</xdr:rowOff>
                  </to>
                </anchor>
              </controlPr>
            </control>
          </mc:Choice>
        </mc:AlternateContent>
        <mc:AlternateContent>
          <mc:Choice Requires="x14">
            <control shapeId="1083" r:id="rId55" name="チェック 59">
              <controlPr defaultSize="0" autoFill="0" autoLine="0" autoPict="0">
                <anchor moveWithCells="1">
                  <from xmlns:xdr="http://schemas.openxmlformats.org/drawingml/2006/spreadsheetDrawing">
                    <xdr:col>27</xdr:col>
                    <xdr:colOff>171450</xdr:colOff>
                    <xdr:row>48</xdr:row>
                    <xdr:rowOff>38100</xdr:rowOff>
                  </from>
                  <to xmlns:xdr="http://schemas.openxmlformats.org/drawingml/2006/spreadsheetDrawing">
                    <xdr:col>29</xdr:col>
                    <xdr:colOff>12700</xdr:colOff>
                    <xdr:row>48</xdr:row>
                    <xdr:rowOff>215900</xdr:rowOff>
                  </to>
                </anchor>
              </controlPr>
            </control>
          </mc:Choice>
        </mc:AlternateContent>
        <mc:AlternateContent>
          <mc:Choice Requires="x14">
            <control shapeId="1084" r:id="rId56" name="チェック 60">
              <controlPr defaultSize="0" autoFill="0" autoLine="0" autoPict="0">
                <anchor moveWithCells="1">
                  <from xmlns:xdr="http://schemas.openxmlformats.org/drawingml/2006/spreadsheetDrawing">
                    <xdr:col>27</xdr:col>
                    <xdr:colOff>171450</xdr:colOff>
                    <xdr:row>49</xdr:row>
                    <xdr:rowOff>38100</xdr:rowOff>
                  </from>
                  <to xmlns:xdr="http://schemas.openxmlformats.org/drawingml/2006/spreadsheetDrawing">
                    <xdr:col>29</xdr:col>
                    <xdr:colOff>12700</xdr:colOff>
                    <xdr:row>49</xdr:row>
                    <xdr:rowOff>222250</xdr:rowOff>
                  </to>
                </anchor>
              </controlPr>
            </control>
          </mc:Choice>
        </mc:AlternateContent>
        <mc:AlternateContent>
          <mc:Choice Requires="x14">
            <control shapeId="1085" r:id="rId57" name="チェック 61">
              <controlPr defaultSize="0" autoFill="0" autoLine="0" autoPict="0">
                <anchor moveWithCells="1">
                  <from xmlns:xdr="http://schemas.openxmlformats.org/drawingml/2006/spreadsheetDrawing">
                    <xdr:col>44</xdr:col>
                    <xdr:colOff>88900</xdr:colOff>
                    <xdr:row>50</xdr:row>
                    <xdr:rowOff>6985</xdr:rowOff>
                  </from>
                  <to xmlns:xdr="http://schemas.openxmlformats.org/drawingml/2006/spreadsheetDrawing">
                    <xdr:col>45</xdr:col>
                    <xdr:colOff>127000</xdr:colOff>
                    <xdr:row>50</xdr:row>
                    <xdr:rowOff>203835</xdr:rowOff>
                  </to>
                </anchor>
              </controlPr>
            </control>
          </mc:Choice>
        </mc:AlternateContent>
        <mc:AlternateContent>
          <mc:Choice Requires="x14">
            <control shapeId="1086" r:id="rId58" name="チェック 62">
              <controlPr defaultSize="0" autoFill="0" autoLine="0" autoPict="0">
                <anchor moveWithCells="1">
                  <from xmlns:xdr="http://schemas.openxmlformats.org/drawingml/2006/spreadsheetDrawing">
                    <xdr:col>44</xdr:col>
                    <xdr:colOff>82550</xdr:colOff>
                    <xdr:row>50</xdr:row>
                    <xdr:rowOff>197485</xdr:rowOff>
                  </from>
                  <to xmlns:xdr="http://schemas.openxmlformats.org/drawingml/2006/spreadsheetDrawing">
                    <xdr:col>45</xdr:col>
                    <xdr:colOff>120650</xdr:colOff>
                    <xdr:row>50</xdr:row>
                    <xdr:rowOff>374015</xdr:rowOff>
                  </to>
                </anchor>
              </controlPr>
            </control>
          </mc:Choice>
        </mc:AlternateContent>
        <mc:AlternateContent>
          <mc:Choice Requires="x14">
            <control shapeId="1087" r:id="rId59" name="チェック 63">
              <controlPr defaultSize="0" autoFill="0" autoLine="0" autoPict="0">
                <anchor moveWithCells="1">
                  <from xmlns:xdr="http://schemas.openxmlformats.org/drawingml/2006/spreadsheetDrawing">
                    <xdr:col>39</xdr:col>
                    <xdr:colOff>95250</xdr:colOff>
                    <xdr:row>50</xdr:row>
                    <xdr:rowOff>20320</xdr:rowOff>
                  </from>
                  <to xmlns:xdr="http://schemas.openxmlformats.org/drawingml/2006/spreadsheetDrawing">
                    <xdr:col>40</xdr:col>
                    <xdr:colOff>146050</xdr:colOff>
                    <xdr:row>50</xdr:row>
                    <xdr:rowOff>197485</xdr:rowOff>
                  </to>
                </anchor>
              </controlPr>
            </control>
          </mc:Choice>
        </mc:AlternateContent>
        <mc:AlternateContent>
          <mc:Choice Requires="x14">
            <control shapeId="1088" r:id="rId60" name="チェック 64">
              <controlPr defaultSize="0" autoFill="0" autoLine="0" autoPict="0">
                <anchor moveWithCells="1">
                  <from xmlns:xdr="http://schemas.openxmlformats.org/drawingml/2006/spreadsheetDrawing">
                    <xdr:col>39</xdr:col>
                    <xdr:colOff>95250</xdr:colOff>
                    <xdr:row>50</xdr:row>
                    <xdr:rowOff>203835</xdr:rowOff>
                  </from>
                  <to xmlns:xdr="http://schemas.openxmlformats.org/drawingml/2006/spreadsheetDrawing">
                    <xdr:col>40</xdr:col>
                    <xdr:colOff>133350</xdr:colOff>
                    <xdr:row>50</xdr:row>
                    <xdr:rowOff>374015</xdr:rowOff>
                  </to>
                </anchor>
              </controlPr>
            </control>
          </mc:Choice>
        </mc:AlternateContent>
        <mc:AlternateContent>
          <mc:Choice Requires="x14">
            <control shapeId="1089" r:id="rId61" name="チェック 65">
              <controlPr defaultSize="0" autoFill="0" autoLine="0" autoPict="0">
                <anchor moveWithCells="1">
                  <from xmlns:xdr="http://schemas.openxmlformats.org/drawingml/2006/spreadsheetDrawing">
                    <xdr:col>39</xdr:col>
                    <xdr:colOff>95250</xdr:colOff>
                    <xdr:row>50</xdr:row>
                    <xdr:rowOff>381000</xdr:rowOff>
                  </from>
                  <to xmlns:xdr="http://schemas.openxmlformats.org/drawingml/2006/spreadsheetDrawing">
                    <xdr:col>40</xdr:col>
                    <xdr:colOff>127000</xdr:colOff>
                    <xdr:row>50</xdr:row>
                    <xdr:rowOff>553720</xdr:rowOff>
                  </to>
                </anchor>
              </controlPr>
            </control>
          </mc:Choice>
        </mc:AlternateContent>
        <mc:AlternateContent>
          <mc:Choice Requires="x14">
            <control shapeId="1090" r:id="rId62" name="チェック 66">
              <controlPr defaultSize="0" autoFill="0" autoLine="0" autoPict="0">
                <anchor moveWithCells="1">
                  <from xmlns:xdr="http://schemas.openxmlformats.org/drawingml/2006/spreadsheetDrawing">
                    <xdr:col>34</xdr:col>
                    <xdr:colOff>88900</xdr:colOff>
                    <xdr:row>50</xdr:row>
                    <xdr:rowOff>20320</xdr:rowOff>
                  </from>
                  <to xmlns:xdr="http://schemas.openxmlformats.org/drawingml/2006/spreadsheetDrawing">
                    <xdr:col>35</xdr:col>
                    <xdr:colOff>133350</xdr:colOff>
                    <xdr:row>50</xdr:row>
                    <xdr:rowOff>190500</xdr:rowOff>
                  </to>
                </anchor>
              </controlPr>
            </control>
          </mc:Choice>
        </mc:AlternateContent>
        <mc:AlternateContent>
          <mc:Choice Requires="x14">
            <control shapeId="1091" r:id="rId63" name="チェック 67">
              <controlPr defaultSize="0" autoFill="0" autoLine="0" autoPict="0">
                <anchor moveWithCells="1">
                  <from xmlns:xdr="http://schemas.openxmlformats.org/drawingml/2006/spreadsheetDrawing">
                    <xdr:col>34</xdr:col>
                    <xdr:colOff>95250</xdr:colOff>
                    <xdr:row>50</xdr:row>
                    <xdr:rowOff>203835</xdr:rowOff>
                  </from>
                  <to xmlns:xdr="http://schemas.openxmlformats.org/drawingml/2006/spreadsheetDrawing">
                    <xdr:col>35</xdr:col>
                    <xdr:colOff>139700</xdr:colOff>
                    <xdr:row>50</xdr:row>
                    <xdr:rowOff>374015</xdr:rowOff>
                  </to>
                </anchor>
              </controlPr>
            </control>
          </mc:Choice>
        </mc:AlternateContent>
        <mc:AlternateContent>
          <mc:Choice Requires="x14">
            <control shapeId="1092" r:id="rId64" name="チェック 68">
              <controlPr defaultSize="0" autoFill="0" autoLine="0" autoPict="0">
                <anchor moveWithCells="1">
                  <from xmlns:xdr="http://schemas.openxmlformats.org/drawingml/2006/spreadsheetDrawing">
                    <xdr:col>34</xdr:col>
                    <xdr:colOff>95250</xdr:colOff>
                    <xdr:row>50</xdr:row>
                    <xdr:rowOff>367665</xdr:rowOff>
                  </from>
                  <to xmlns:xdr="http://schemas.openxmlformats.org/drawingml/2006/spreadsheetDrawing">
                    <xdr:col>35</xdr:col>
                    <xdr:colOff>165100</xdr:colOff>
                    <xdr:row>50</xdr:row>
                    <xdr:rowOff>540385</xdr:rowOff>
                  </to>
                </anchor>
              </controlPr>
            </control>
          </mc:Choice>
        </mc:AlternateContent>
        <mc:AlternateContent>
          <mc:Choice Requires="x14">
            <control shapeId="1093" r:id="rId65" name="チェック 69">
              <controlPr defaultSize="0" autoFill="0" autoLine="0" autoPict="0">
                <anchor moveWithCells="1">
                  <from xmlns:xdr="http://schemas.openxmlformats.org/drawingml/2006/spreadsheetDrawing">
                    <xdr:col>39</xdr:col>
                    <xdr:colOff>19050</xdr:colOff>
                    <xdr:row>51</xdr:row>
                    <xdr:rowOff>210820</xdr:rowOff>
                  </from>
                  <to xmlns:xdr="http://schemas.openxmlformats.org/drawingml/2006/spreadsheetDrawing">
                    <xdr:col>40</xdr:col>
                    <xdr:colOff>38100</xdr:colOff>
                    <xdr:row>51</xdr:row>
                    <xdr:rowOff>381000</xdr:rowOff>
                  </to>
                </anchor>
              </controlPr>
            </control>
          </mc:Choice>
        </mc:AlternateContent>
        <mc:AlternateContent>
          <mc:Choice Requires="x14">
            <control shapeId="1094" r:id="rId66" name="チェック 70">
              <controlPr defaultSize="0" autoFill="0" autoLine="0" autoPict="0">
                <anchor moveWithCells="1">
                  <from xmlns:xdr="http://schemas.openxmlformats.org/drawingml/2006/spreadsheetDrawing">
                    <xdr:col>34</xdr:col>
                    <xdr:colOff>107950</xdr:colOff>
                    <xdr:row>51</xdr:row>
                    <xdr:rowOff>210820</xdr:rowOff>
                  </from>
                  <to xmlns:xdr="http://schemas.openxmlformats.org/drawingml/2006/spreadsheetDrawing">
                    <xdr:col>35</xdr:col>
                    <xdr:colOff>127000</xdr:colOff>
                    <xdr:row>51</xdr:row>
                    <xdr:rowOff>381000</xdr:rowOff>
                  </to>
                </anchor>
              </controlPr>
            </control>
          </mc:Choice>
        </mc:AlternateContent>
        <mc:AlternateContent>
          <mc:Choice Requires="x14">
            <control shapeId="1095" r:id="rId67" name="チェック 71">
              <controlPr defaultSize="0" autoFill="0" autoLine="0" autoPict="0">
                <anchor moveWithCells="1">
                  <from xmlns:xdr="http://schemas.openxmlformats.org/drawingml/2006/spreadsheetDrawing">
                    <xdr:col>34</xdr:col>
                    <xdr:colOff>127000</xdr:colOff>
                    <xdr:row>52</xdr:row>
                    <xdr:rowOff>19685</xdr:rowOff>
                  </from>
                  <to xmlns:xdr="http://schemas.openxmlformats.org/drawingml/2006/spreadsheetDrawing">
                    <xdr:col>35</xdr:col>
                    <xdr:colOff>171450</xdr:colOff>
                    <xdr:row>52</xdr:row>
                    <xdr:rowOff>190500</xdr:rowOff>
                  </to>
                </anchor>
              </controlPr>
            </control>
          </mc:Choice>
        </mc:AlternateContent>
        <mc:AlternateContent>
          <mc:Choice Requires="x14">
            <control shapeId="1096" r:id="rId68" name="チェック 72">
              <controlPr defaultSize="0" autoFill="0" autoLine="0" autoPict="0">
                <anchor moveWithCells="1">
                  <from xmlns:xdr="http://schemas.openxmlformats.org/drawingml/2006/spreadsheetDrawing">
                    <xdr:col>34</xdr:col>
                    <xdr:colOff>120650</xdr:colOff>
                    <xdr:row>53</xdr:row>
                    <xdr:rowOff>19685</xdr:rowOff>
                  </from>
                  <to xmlns:xdr="http://schemas.openxmlformats.org/drawingml/2006/spreadsheetDrawing">
                    <xdr:col>35</xdr:col>
                    <xdr:colOff>177800</xdr:colOff>
                    <xdr:row>53</xdr:row>
                    <xdr:rowOff>190500</xdr:rowOff>
                  </to>
                </anchor>
              </controlPr>
            </control>
          </mc:Choice>
        </mc:AlternateContent>
        <mc:AlternateContent>
          <mc:Choice Requires="x14">
            <control shapeId="1097" r:id="rId69" name="チェック 73">
              <controlPr defaultSize="0" autoFill="0" autoLine="0" autoPict="0">
                <anchor moveWithCells="1">
                  <from xmlns:xdr="http://schemas.openxmlformats.org/drawingml/2006/spreadsheetDrawing">
                    <xdr:col>34</xdr:col>
                    <xdr:colOff>127000</xdr:colOff>
                    <xdr:row>54</xdr:row>
                    <xdr:rowOff>19685</xdr:rowOff>
                  </from>
                  <to xmlns:xdr="http://schemas.openxmlformats.org/drawingml/2006/spreadsheetDrawing">
                    <xdr:col>35</xdr:col>
                    <xdr:colOff>152400</xdr:colOff>
                    <xdr:row>55</xdr:row>
                    <xdr:rowOff>0</xdr:rowOff>
                  </to>
                </anchor>
              </controlPr>
            </control>
          </mc:Choice>
        </mc:AlternateContent>
        <mc:AlternateContent>
          <mc:Choice Requires="x14">
            <control shapeId="1098" r:id="rId70" name="チェック 74">
              <controlPr defaultSize="0" autoFill="0" autoLine="0" autoPict="0">
                <anchor moveWithCells="1">
                  <from xmlns:xdr="http://schemas.openxmlformats.org/drawingml/2006/spreadsheetDrawing">
                    <xdr:col>43</xdr:col>
                    <xdr:colOff>133350</xdr:colOff>
                    <xdr:row>51</xdr:row>
                    <xdr:rowOff>197485</xdr:rowOff>
                  </from>
                  <to xmlns:xdr="http://schemas.openxmlformats.org/drawingml/2006/spreadsheetDrawing">
                    <xdr:col>44</xdr:col>
                    <xdr:colOff>158750</xdr:colOff>
                    <xdr:row>51</xdr:row>
                    <xdr:rowOff>381000</xdr:rowOff>
                  </to>
                </anchor>
              </controlPr>
            </control>
          </mc:Choice>
        </mc:AlternateContent>
        <mc:AlternateContent>
          <mc:Choice Requires="x14">
            <control shapeId="1099" r:id="rId71" name="チェック 75">
              <controlPr defaultSize="0" autoFill="0" autoLine="0" autoPict="0">
                <anchor moveWithCells="1">
                  <from xmlns:xdr="http://schemas.openxmlformats.org/drawingml/2006/spreadsheetDrawing">
                    <xdr:col>27</xdr:col>
                    <xdr:colOff>177800</xdr:colOff>
                    <xdr:row>60</xdr:row>
                    <xdr:rowOff>38100</xdr:rowOff>
                  </from>
                  <to xmlns:xdr="http://schemas.openxmlformats.org/drawingml/2006/spreadsheetDrawing">
                    <xdr:col>29</xdr:col>
                    <xdr:colOff>12700</xdr:colOff>
                    <xdr:row>60</xdr:row>
                    <xdr:rowOff>208915</xdr:rowOff>
                  </to>
                </anchor>
              </controlPr>
            </control>
          </mc:Choice>
        </mc:AlternateContent>
        <mc:AlternateContent>
          <mc:Choice Requires="x14">
            <control shapeId="1100" r:id="rId72" name="チェック 76">
              <controlPr defaultSize="0" autoFill="0" autoLine="0" autoPict="0">
                <anchor moveWithCells="1">
                  <from xmlns:xdr="http://schemas.openxmlformats.org/drawingml/2006/spreadsheetDrawing">
                    <xdr:col>27</xdr:col>
                    <xdr:colOff>158750</xdr:colOff>
                    <xdr:row>63</xdr:row>
                    <xdr:rowOff>38100</xdr:rowOff>
                  </from>
                  <to xmlns:xdr="http://schemas.openxmlformats.org/drawingml/2006/spreadsheetDrawing">
                    <xdr:col>28</xdr:col>
                    <xdr:colOff>196215</xdr:colOff>
                    <xdr:row>63</xdr:row>
                    <xdr:rowOff>208915</xdr:rowOff>
                  </to>
                </anchor>
              </controlPr>
            </control>
          </mc:Choice>
        </mc:AlternateContent>
        <mc:AlternateContent>
          <mc:Choice Requires="x14">
            <control shapeId="1101" r:id="rId73" name="チェック 77">
              <controlPr defaultSize="0" autoFill="0" autoLine="0" autoPict="0">
                <anchor moveWithCells="1">
                  <from xmlns:xdr="http://schemas.openxmlformats.org/drawingml/2006/spreadsheetDrawing">
                    <xdr:col>27</xdr:col>
                    <xdr:colOff>165100</xdr:colOff>
                    <xdr:row>64</xdr:row>
                    <xdr:rowOff>38100</xdr:rowOff>
                  </from>
                  <to xmlns:xdr="http://schemas.openxmlformats.org/drawingml/2006/spreadsheetDrawing">
                    <xdr:col>29</xdr:col>
                    <xdr:colOff>0</xdr:colOff>
                    <xdr:row>64</xdr:row>
                    <xdr:rowOff>208915</xdr:rowOff>
                  </to>
                </anchor>
              </controlPr>
            </control>
          </mc:Choice>
        </mc:AlternateContent>
        <mc:AlternateContent>
          <mc:Choice Requires="x14">
            <control shapeId="1102" r:id="rId74" name="チェック 78">
              <controlPr defaultSize="0" autoFill="0" autoLine="0" autoPict="0">
                <anchor moveWithCells="1">
                  <from xmlns:xdr="http://schemas.openxmlformats.org/drawingml/2006/spreadsheetDrawing">
                    <xdr:col>27</xdr:col>
                    <xdr:colOff>171450</xdr:colOff>
                    <xdr:row>65</xdr:row>
                    <xdr:rowOff>50165</xdr:rowOff>
                  </from>
                  <to xmlns:xdr="http://schemas.openxmlformats.org/drawingml/2006/spreadsheetDrawing">
                    <xdr:col>29</xdr:col>
                    <xdr:colOff>0</xdr:colOff>
                    <xdr:row>65</xdr:row>
                    <xdr:rowOff>203835</xdr:rowOff>
                  </to>
                </anchor>
              </controlPr>
            </control>
          </mc:Choice>
        </mc:AlternateContent>
        <mc:AlternateContent>
          <mc:Choice Requires="x14">
            <control shapeId="1103" r:id="rId75" name="チェック 79">
              <controlPr defaultSize="0" autoFill="0" autoLine="0" autoPict="0">
                <anchor moveWithCells="1">
                  <from xmlns:xdr="http://schemas.openxmlformats.org/drawingml/2006/spreadsheetDrawing">
                    <xdr:col>44</xdr:col>
                    <xdr:colOff>95250</xdr:colOff>
                    <xdr:row>66</xdr:row>
                    <xdr:rowOff>38100</xdr:rowOff>
                  </from>
                  <to xmlns:xdr="http://schemas.openxmlformats.org/drawingml/2006/spreadsheetDrawing">
                    <xdr:col>45</xdr:col>
                    <xdr:colOff>127000</xdr:colOff>
                    <xdr:row>66</xdr:row>
                    <xdr:rowOff>210185</xdr:rowOff>
                  </to>
                </anchor>
              </controlPr>
            </control>
          </mc:Choice>
        </mc:AlternateContent>
        <mc:AlternateContent>
          <mc:Choice Requires="x14">
            <control shapeId="1104" r:id="rId76" name="チェック 80">
              <controlPr defaultSize="0" autoFill="0" autoLine="0" autoPict="0">
                <anchor moveWithCells="1">
                  <from xmlns:xdr="http://schemas.openxmlformats.org/drawingml/2006/spreadsheetDrawing">
                    <xdr:col>44</xdr:col>
                    <xdr:colOff>95250</xdr:colOff>
                    <xdr:row>66</xdr:row>
                    <xdr:rowOff>222250</xdr:rowOff>
                  </from>
                  <to xmlns:xdr="http://schemas.openxmlformats.org/drawingml/2006/spreadsheetDrawing">
                    <xdr:col>45</xdr:col>
                    <xdr:colOff>133350</xdr:colOff>
                    <xdr:row>66</xdr:row>
                    <xdr:rowOff>394335</xdr:rowOff>
                  </to>
                </anchor>
              </controlPr>
            </control>
          </mc:Choice>
        </mc:AlternateContent>
        <mc:AlternateContent>
          <mc:Choice Requires="x14">
            <control shapeId="1105" r:id="rId77" name="チェック 81">
              <controlPr defaultSize="0" autoFill="0" autoLine="0" autoPict="0">
                <anchor moveWithCells="1">
                  <from xmlns:xdr="http://schemas.openxmlformats.org/drawingml/2006/spreadsheetDrawing">
                    <xdr:col>39</xdr:col>
                    <xdr:colOff>107950</xdr:colOff>
                    <xdr:row>66</xdr:row>
                    <xdr:rowOff>38100</xdr:rowOff>
                  </from>
                  <to xmlns:xdr="http://schemas.openxmlformats.org/drawingml/2006/spreadsheetDrawing">
                    <xdr:col>40</xdr:col>
                    <xdr:colOff>146050</xdr:colOff>
                    <xdr:row>66</xdr:row>
                    <xdr:rowOff>210185</xdr:rowOff>
                  </to>
                </anchor>
              </controlPr>
            </control>
          </mc:Choice>
        </mc:AlternateContent>
        <mc:AlternateContent>
          <mc:Choice Requires="x14">
            <control shapeId="1106" r:id="rId78" name="チェック 82">
              <controlPr defaultSize="0" autoFill="0" autoLine="0" autoPict="0">
                <anchor moveWithCells="1">
                  <from xmlns:xdr="http://schemas.openxmlformats.org/drawingml/2006/spreadsheetDrawing">
                    <xdr:col>39</xdr:col>
                    <xdr:colOff>107950</xdr:colOff>
                    <xdr:row>66</xdr:row>
                    <xdr:rowOff>215265</xdr:rowOff>
                  </from>
                  <to xmlns:xdr="http://schemas.openxmlformats.org/drawingml/2006/spreadsheetDrawing">
                    <xdr:col>40</xdr:col>
                    <xdr:colOff>120650</xdr:colOff>
                    <xdr:row>66</xdr:row>
                    <xdr:rowOff>399415</xdr:rowOff>
                  </to>
                </anchor>
              </controlPr>
            </control>
          </mc:Choice>
        </mc:AlternateContent>
        <mc:AlternateContent>
          <mc:Choice Requires="x14">
            <control shapeId="1107" r:id="rId79" name="チェック 83">
              <controlPr defaultSize="0" autoFill="0" autoLine="0" autoPict="0">
                <anchor moveWithCells="1">
                  <from xmlns:xdr="http://schemas.openxmlformats.org/drawingml/2006/spreadsheetDrawing">
                    <xdr:col>39</xdr:col>
                    <xdr:colOff>107950</xdr:colOff>
                    <xdr:row>66</xdr:row>
                    <xdr:rowOff>399415</xdr:rowOff>
                  </from>
                  <to xmlns:xdr="http://schemas.openxmlformats.org/drawingml/2006/spreadsheetDrawing">
                    <xdr:col>40</xdr:col>
                    <xdr:colOff>139700</xdr:colOff>
                    <xdr:row>66</xdr:row>
                    <xdr:rowOff>571500</xdr:rowOff>
                  </to>
                </anchor>
              </controlPr>
            </control>
          </mc:Choice>
        </mc:AlternateContent>
        <mc:AlternateContent>
          <mc:Choice Requires="x14">
            <control shapeId="1109" r:id="rId80" name="チェック 85">
              <controlPr defaultSize="0" autoFill="0" autoLine="0" autoPict="0">
                <anchor moveWithCells="1">
                  <from xmlns:xdr="http://schemas.openxmlformats.org/drawingml/2006/spreadsheetDrawing">
                    <xdr:col>34</xdr:col>
                    <xdr:colOff>107950</xdr:colOff>
                    <xdr:row>66</xdr:row>
                    <xdr:rowOff>387350</xdr:rowOff>
                  </from>
                  <to xmlns:xdr="http://schemas.openxmlformats.org/drawingml/2006/spreadsheetDrawing">
                    <xdr:col>35</xdr:col>
                    <xdr:colOff>139700</xdr:colOff>
                    <xdr:row>66</xdr:row>
                    <xdr:rowOff>578485</xdr:rowOff>
                  </to>
                </anchor>
              </controlPr>
            </control>
          </mc:Choice>
        </mc:AlternateContent>
        <mc:AlternateContent>
          <mc:Choice Requires="x14">
            <control shapeId="1110" r:id="rId81" name="チェック 86">
              <controlPr defaultSize="0" autoFill="0" autoLine="0" autoPict="0">
                <anchor moveWithCells="1">
                  <from xmlns:xdr="http://schemas.openxmlformats.org/drawingml/2006/spreadsheetDrawing">
                    <xdr:col>34</xdr:col>
                    <xdr:colOff>114300</xdr:colOff>
                    <xdr:row>66</xdr:row>
                    <xdr:rowOff>196215</xdr:rowOff>
                  </from>
                  <to xmlns:xdr="http://schemas.openxmlformats.org/drawingml/2006/spreadsheetDrawing">
                    <xdr:col>35</xdr:col>
                    <xdr:colOff>152400</xdr:colOff>
                    <xdr:row>66</xdr:row>
                    <xdr:rowOff>413385</xdr:rowOff>
                  </to>
                </anchor>
              </controlPr>
            </control>
          </mc:Choice>
        </mc:AlternateContent>
        <mc:AlternateContent>
          <mc:Choice Requires="x14">
            <control shapeId="1111" r:id="rId82" name="チェック 87">
              <controlPr defaultSize="0" autoFill="0" autoLine="0" autoPict="0">
                <anchor moveWithCells="1">
                  <from xmlns:xdr="http://schemas.openxmlformats.org/drawingml/2006/spreadsheetDrawing">
                    <xdr:col>34</xdr:col>
                    <xdr:colOff>114300</xdr:colOff>
                    <xdr:row>66</xdr:row>
                    <xdr:rowOff>38100</xdr:rowOff>
                  </from>
                  <to xmlns:xdr="http://schemas.openxmlformats.org/drawingml/2006/spreadsheetDrawing">
                    <xdr:col>35</xdr:col>
                    <xdr:colOff>139700</xdr:colOff>
                    <xdr:row>66</xdr:row>
                    <xdr:rowOff>222250</xdr:rowOff>
                  </to>
                </anchor>
              </controlPr>
            </control>
          </mc:Choice>
        </mc:AlternateContent>
        <mc:AlternateContent>
          <mc:Choice Requires="x14">
            <control shapeId="1112" r:id="rId83" name="チェック 88">
              <controlPr defaultSize="0" autoFill="0" autoLine="0" autoPict="0">
                <anchor moveWithCells="1">
                  <from xmlns:xdr="http://schemas.openxmlformats.org/drawingml/2006/spreadsheetDrawing">
                    <xdr:col>44</xdr:col>
                    <xdr:colOff>12700</xdr:colOff>
                    <xdr:row>67</xdr:row>
                    <xdr:rowOff>278130</xdr:rowOff>
                  </from>
                  <to xmlns:xdr="http://schemas.openxmlformats.org/drawingml/2006/spreadsheetDrawing">
                    <xdr:col>45</xdr:col>
                    <xdr:colOff>50800</xdr:colOff>
                    <xdr:row>67</xdr:row>
                    <xdr:rowOff>471170</xdr:rowOff>
                  </to>
                </anchor>
              </controlPr>
            </control>
          </mc:Choice>
        </mc:AlternateContent>
        <mc:AlternateContent>
          <mc:Choice Requires="x14">
            <control shapeId="1113" r:id="rId84" name="チェック 89">
              <controlPr defaultSize="0" autoFill="0" autoLine="0" autoPict="0">
                <anchor moveWithCells="1">
                  <from xmlns:xdr="http://schemas.openxmlformats.org/drawingml/2006/spreadsheetDrawing">
                    <xdr:col>39</xdr:col>
                    <xdr:colOff>25400</xdr:colOff>
                    <xdr:row>67</xdr:row>
                    <xdr:rowOff>297815</xdr:rowOff>
                  </from>
                  <to xmlns:xdr="http://schemas.openxmlformats.org/drawingml/2006/spreadsheetDrawing">
                    <xdr:col>40</xdr:col>
                    <xdr:colOff>63500</xdr:colOff>
                    <xdr:row>67</xdr:row>
                    <xdr:rowOff>457200</xdr:rowOff>
                  </to>
                </anchor>
              </controlPr>
            </control>
          </mc:Choice>
        </mc:AlternateContent>
        <mc:AlternateContent>
          <mc:Choice Requires="x14">
            <control shapeId="1114" r:id="rId85" name="チェック 90">
              <controlPr defaultSize="0" autoFill="0" autoLine="0" autoPict="0">
                <anchor moveWithCells="1">
                  <from xmlns:xdr="http://schemas.openxmlformats.org/drawingml/2006/spreadsheetDrawing">
                    <xdr:col>34</xdr:col>
                    <xdr:colOff>114300</xdr:colOff>
                    <xdr:row>67</xdr:row>
                    <xdr:rowOff>292100</xdr:rowOff>
                  </from>
                  <to xmlns:xdr="http://schemas.openxmlformats.org/drawingml/2006/spreadsheetDrawing">
                    <xdr:col>35</xdr:col>
                    <xdr:colOff>152400</xdr:colOff>
                    <xdr:row>67</xdr:row>
                    <xdr:rowOff>457200</xdr:rowOff>
                  </to>
                </anchor>
              </controlPr>
            </control>
          </mc:Choice>
        </mc:AlternateContent>
        <mc:AlternateContent>
          <mc:Choice Requires="x14">
            <control shapeId="1115" r:id="rId86" name="チェック 91">
              <controlPr defaultSize="0" autoFill="0" autoLine="0" autoPict="0">
                <anchor moveWithCells="1">
                  <from xmlns:xdr="http://schemas.openxmlformats.org/drawingml/2006/spreadsheetDrawing">
                    <xdr:col>34</xdr:col>
                    <xdr:colOff>133350</xdr:colOff>
                    <xdr:row>69</xdr:row>
                    <xdr:rowOff>19685</xdr:rowOff>
                  </from>
                  <to xmlns:xdr="http://schemas.openxmlformats.org/drawingml/2006/spreadsheetDrawing">
                    <xdr:col>35</xdr:col>
                    <xdr:colOff>171450</xdr:colOff>
                    <xdr:row>69</xdr:row>
                    <xdr:rowOff>189865</xdr:rowOff>
                  </to>
                </anchor>
              </controlPr>
            </control>
          </mc:Choice>
        </mc:AlternateContent>
        <mc:AlternateContent>
          <mc:Choice Requires="x14">
            <control shapeId="1117" r:id="rId87" name="チェック 93">
              <controlPr defaultSize="0" autoFill="0" autoLine="0" autoPict="0">
                <anchor moveWithCells="1">
                  <from xmlns:xdr="http://schemas.openxmlformats.org/drawingml/2006/spreadsheetDrawing">
                    <xdr:col>34</xdr:col>
                    <xdr:colOff>133350</xdr:colOff>
                    <xdr:row>68</xdr:row>
                    <xdr:rowOff>292100</xdr:rowOff>
                  </from>
                  <to xmlns:xdr="http://schemas.openxmlformats.org/drawingml/2006/spreadsheetDrawing">
                    <xdr:col>35</xdr:col>
                    <xdr:colOff>171450</xdr:colOff>
                    <xdr:row>69</xdr:row>
                    <xdr:rowOff>0</xdr:rowOff>
                  </to>
                </anchor>
              </controlPr>
            </control>
          </mc:Choice>
        </mc:AlternateContent>
        <mc:AlternateContent>
          <mc:Choice Requires="x14">
            <control shapeId="1119" r:id="rId88" name="チェック 95">
              <controlPr defaultSize="0" autoFill="0" autoLine="0" autoPict="0">
                <anchor>
                  <from xmlns:xdr="http://schemas.openxmlformats.org/drawingml/2006/spreadsheetDrawing">
                    <xdr:col>12</xdr:col>
                    <xdr:colOff>38100</xdr:colOff>
                    <xdr:row>90</xdr:row>
                    <xdr:rowOff>64770</xdr:rowOff>
                  </from>
                  <to xmlns:xdr="http://schemas.openxmlformats.org/drawingml/2006/spreadsheetDrawing">
                    <xdr:col>13</xdr:col>
                    <xdr:colOff>114300</xdr:colOff>
                    <xdr:row>90</xdr:row>
                    <xdr:rowOff>233680</xdr:rowOff>
                  </to>
                </anchor>
              </controlPr>
            </control>
          </mc:Choice>
        </mc:AlternateContent>
        <mc:AlternateContent>
          <mc:Choice Requires="x14">
            <control shapeId="1120" r:id="rId89" name="チェック 96">
              <controlPr defaultSize="0" autoFill="0" autoLine="0" autoPict="0">
                <anchor>
                  <from xmlns:xdr="http://schemas.openxmlformats.org/drawingml/2006/spreadsheetDrawing">
                    <xdr:col>29</xdr:col>
                    <xdr:colOff>152400</xdr:colOff>
                    <xdr:row>90</xdr:row>
                    <xdr:rowOff>69850</xdr:rowOff>
                  </from>
                  <to xmlns:xdr="http://schemas.openxmlformats.org/drawingml/2006/spreadsheetDrawing">
                    <xdr:col>31</xdr:col>
                    <xdr:colOff>0</xdr:colOff>
                    <xdr:row>90</xdr:row>
                    <xdr:rowOff>241935</xdr:rowOff>
                  </to>
                </anchor>
              </controlPr>
            </control>
          </mc:Choice>
        </mc:AlternateContent>
        <mc:AlternateContent>
          <mc:Choice Requires="x14">
            <control shapeId="1121" r:id="rId90" name="チェック 97">
              <controlPr defaultSize="0" autoFill="0" autoLine="0" autoPict="0">
                <anchor>
                  <from xmlns:xdr="http://schemas.openxmlformats.org/drawingml/2006/spreadsheetDrawing">
                    <xdr:col>40</xdr:col>
                    <xdr:colOff>19050</xdr:colOff>
                    <xdr:row>90</xdr:row>
                    <xdr:rowOff>69850</xdr:rowOff>
                  </from>
                  <to xmlns:xdr="http://schemas.openxmlformats.org/drawingml/2006/spreadsheetDrawing">
                    <xdr:col>41</xdr:col>
                    <xdr:colOff>38100</xdr:colOff>
                    <xdr:row>90</xdr:row>
                    <xdr:rowOff>241935</xdr:rowOff>
                  </to>
                </anchor>
              </controlPr>
            </control>
          </mc:Choice>
        </mc:AlternateContent>
        <mc:AlternateContent>
          <mc:Choice Requires="x14">
            <control shapeId="1122" r:id="rId91" name="チェック 98">
              <controlPr defaultSize="0" autoFill="0" autoLine="0" autoPict="0">
                <anchor>
                  <from xmlns:xdr="http://schemas.openxmlformats.org/drawingml/2006/spreadsheetDrawing">
                    <xdr:col>12</xdr:col>
                    <xdr:colOff>38100</xdr:colOff>
                    <xdr:row>90</xdr:row>
                    <xdr:rowOff>266065</xdr:rowOff>
                  </from>
                  <to xmlns:xdr="http://schemas.openxmlformats.org/drawingml/2006/spreadsheetDrawing">
                    <xdr:col>14</xdr:col>
                    <xdr:colOff>19050</xdr:colOff>
                    <xdr:row>90</xdr:row>
                    <xdr:rowOff>438150</xdr:rowOff>
                  </to>
                </anchor>
              </controlPr>
            </control>
          </mc:Choice>
        </mc:AlternateContent>
        <mc:AlternateContent>
          <mc:Choice Requires="x14">
            <control shapeId="1123" r:id="rId92" name="チェック 99">
              <controlPr defaultSize="0" autoFill="0" autoLine="0" autoPict="0">
                <anchor>
                  <from xmlns:xdr="http://schemas.openxmlformats.org/drawingml/2006/spreadsheetDrawing">
                    <xdr:col>24</xdr:col>
                    <xdr:colOff>114300</xdr:colOff>
                    <xdr:row>90</xdr:row>
                    <xdr:rowOff>252730</xdr:rowOff>
                  </from>
                  <to xmlns:xdr="http://schemas.openxmlformats.org/drawingml/2006/spreadsheetDrawing">
                    <xdr:col>26</xdr:col>
                    <xdr:colOff>107950</xdr:colOff>
                    <xdr:row>90</xdr:row>
                    <xdr:rowOff>424815</xdr:rowOff>
                  </to>
                </anchor>
              </controlPr>
            </control>
          </mc:Choice>
        </mc:AlternateContent>
        <mc:AlternateContent>
          <mc:Choice Requires="x14">
            <control shapeId="1124" r:id="rId93" name="チェック 100">
              <controlPr defaultSize="0" autoFill="0" autoLine="0" autoPict="0">
                <anchor>
                  <from xmlns:xdr="http://schemas.openxmlformats.org/drawingml/2006/spreadsheetDrawing">
                    <xdr:col>34</xdr:col>
                    <xdr:colOff>76200</xdr:colOff>
                    <xdr:row>90</xdr:row>
                    <xdr:rowOff>260985</xdr:rowOff>
                  </from>
                  <to xmlns:xdr="http://schemas.openxmlformats.org/drawingml/2006/spreadsheetDrawing">
                    <xdr:col>35</xdr:col>
                    <xdr:colOff>114300</xdr:colOff>
                    <xdr:row>90</xdr:row>
                    <xdr:rowOff>433070</xdr:rowOff>
                  </to>
                </anchor>
              </controlPr>
            </control>
          </mc:Choice>
        </mc:AlternateContent>
        <mc:AlternateContent>
          <mc:Choice Requires="x14">
            <control shapeId="1125" r:id="rId94" name="チェック 101">
              <controlPr defaultSize="0" autoFill="0" autoLine="0" autoPict="0">
                <anchor>
                  <from xmlns:xdr="http://schemas.openxmlformats.org/drawingml/2006/spreadsheetDrawing">
                    <xdr:col>12</xdr:col>
                    <xdr:colOff>38100</xdr:colOff>
                    <xdr:row>90</xdr:row>
                    <xdr:rowOff>457200</xdr:rowOff>
                  </from>
                  <to xmlns:xdr="http://schemas.openxmlformats.org/drawingml/2006/spreadsheetDrawing">
                    <xdr:col>14</xdr:col>
                    <xdr:colOff>38100</xdr:colOff>
                    <xdr:row>90</xdr:row>
                    <xdr:rowOff>629285</xdr:rowOff>
                  </to>
                </anchor>
              </controlPr>
            </control>
          </mc:Choice>
        </mc:AlternateContent>
        <mc:AlternateContent>
          <mc:Choice Requires="x14">
            <control shapeId="1126" r:id="rId95" name="チェック 102">
              <controlPr defaultSize="0" autoFill="0" autoLine="0" autoPict="0">
                <anchor>
                  <from xmlns:xdr="http://schemas.openxmlformats.org/drawingml/2006/spreadsheetDrawing">
                    <xdr:col>28</xdr:col>
                    <xdr:colOff>19050</xdr:colOff>
                    <xdr:row>90</xdr:row>
                    <xdr:rowOff>452120</xdr:rowOff>
                  </from>
                  <to xmlns:xdr="http://schemas.openxmlformats.org/drawingml/2006/spreadsheetDrawing">
                    <xdr:col>29</xdr:col>
                    <xdr:colOff>57150</xdr:colOff>
                    <xdr:row>90</xdr:row>
                    <xdr:rowOff>621030</xdr:rowOff>
                  </to>
                </anchor>
              </controlPr>
            </control>
          </mc:Choice>
        </mc:AlternateContent>
        <mc:AlternateContent>
          <mc:Choice Requires="x14">
            <control shapeId="1127" r:id="rId96" name="チェック 103">
              <controlPr defaultSize="0" autoFill="0" autoLine="0" autoPict="0">
                <anchor moveWithCells="1">
                  <from xmlns:xdr="http://schemas.openxmlformats.org/drawingml/2006/spreadsheetDrawing">
                    <xdr:col>20</xdr:col>
                    <xdr:colOff>88900</xdr:colOff>
                    <xdr:row>92</xdr:row>
                    <xdr:rowOff>57150</xdr:rowOff>
                  </from>
                  <to xmlns:xdr="http://schemas.openxmlformats.org/drawingml/2006/spreadsheetDrawing">
                    <xdr:col>22</xdr:col>
                    <xdr:colOff>69850</xdr:colOff>
                    <xdr:row>93</xdr:row>
                    <xdr:rowOff>0</xdr:rowOff>
                  </to>
                </anchor>
              </controlPr>
            </control>
          </mc:Choice>
        </mc:AlternateContent>
        <mc:AlternateContent>
          <mc:Choice Requires="x14">
            <control shapeId="1128" r:id="rId97" name="チェック 104">
              <controlPr defaultSize="0" autoFill="0" autoLine="0" autoPict="0">
                <anchor moveWithCells="1">
                  <from xmlns:xdr="http://schemas.openxmlformats.org/drawingml/2006/spreadsheetDrawing">
                    <xdr:col>20</xdr:col>
                    <xdr:colOff>82550</xdr:colOff>
                    <xdr:row>93</xdr:row>
                    <xdr:rowOff>25400</xdr:rowOff>
                  </from>
                  <to xmlns:xdr="http://schemas.openxmlformats.org/drawingml/2006/spreadsheetDrawing">
                    <xdr:col>22</xdr:col>
                    <xdr:colOff>69850</xdr:colOff>
                    <xdr:row>94</xdr:row>
                    <xdr:rowOff>0</xdr:rowOff>
                  </to>
                </anchor>
              </controlPr>
            </control>
          </mc:Choice>
        </mc:AlternateContent>
        <mc:AlternateContent>
          <mc:Choice Requires="x14">
            <control shapeId="1129" r:id="rId98" name="チェック 105">
              <controlPr defaultSize="0" autoFill="0" autoLine="0" autoPict="0">
                <anchor moveWithCells="1">
                  <from xmlns:xdr="http://schemas.openxmlformats.org/drawingml/2006/spreadsheetDrawing">
                    <xdr:col>20</xdr:col>
                    <xdr:colOff>88900</xdr:colOff>
                    <xdr:row>94</xdr:row>
                    <xdr:rowOff>25400</xdr:rowOff>
                  </from>
                  <to xmlns:xdr="http://schemas.openxmlformats.org/drawingml/2006/spreadsheetDrawing">
                    <xdr:col>22</xdr:col>
                    <xdr:colOff>63500</xdr:colOff>
                    <xdr:row>94</xdr:row>
                    <xdr:rowOff>215900</xdr:rowOff>
                  </to>
                </anchor>
              </controlPr>
            </control>
          </mc:Choice>
        </mc:AlternateContent>
        <mc:AlternateContent>
          <mc:Choice Requires="x14">
            <control shapeId="1130" r:id="rId99" name="チェック 106">
              <controlPr defaultSize="0" autoFill="0" autoLine="0" autoPict="0">
                <anchor moveWithCells="1">
                  <from xmlns:xdr="http://schemas.openxmlformats.org/drawingml/2006/spreadsheetDrawing">
                    <xdr:col>20</xdr:col>
                    <xdr:colOff>88900</xdr:colOff>
                    <xdr:row>97</xdr:row>
                    <xdr:rowOff>18415</xdr:rowOff>
                  </from>
                  <to xmlns:xdr="http://schemas.openxmlformats.org/drawingml/2006/spreadsheetDrawing">
                    <xdr:col>22</xdr:col>
                    <xdr:colOff>50800</xdr:colOff>
                    <xdr:row>97</xdr:row>
                    <xdr:rowOff>228600</xdr:rowOff>
                  </to>
                </anchor>
              </controlPr>
            </control>
          </mc:Choice>
        </mc:AlternateContent>
        <mc:AlternateContent>
          <mc:Choice Requires="x14">
            <control shapeId="1131" r:id="rId100" name="チェック 107">
              <controlPr defaultSize="0" autoFill="0" autoLine="0" autoPict="0">
                <anchor moveWithCells="1">
                  <from xmlns:xdr="http://schemas.openxmlformats.org/drawingml/2006/spreadsheetDrawing">
                    <xdr:col>36</xdr:col>
                    <xdr:colOff>133350</xdr:colOff>
                    <xdr:row>97</xdr:row>
                    <xdr:rowOff>38100</xdr:rowOff>
                  </from>
                  <to xmlns:xdr="http://schemas.openxmlformats.org/drawingml/2006/spreadsheetDrawing">
                    <xdr:col>37</xdr:col>
                    <xdr:colOff>152400</xdr:colOff>
                    <xdr:row>97</xdr:row>
                    <xdr:rowOff>215900</xdr:rowOff>
                  </to>
                </anchor>
              </controlPr>
            </control>
          </mc:Choice>
        </mc:AlternateContent>
        <mc:AlternateContent>
          <mc:Choice Requires="x14">
            <control shapeId="1132" r:id="rId101" name="チェック 108">
              <controlPr defaultSize="0" autoFill="0" autoLine="0" autoPict="0">
                <anchor moveWithCells="1">
                  <from xmlns:xdr="http://schemas.openxmlformats.org/drawingml/2006/spreadsheetDrawing">
                    <xdr:col>20</xdr:col>
                    <xdr:colOff>82550</xdr:colOff>
                    <xdr:row>98</xdr:row>
                    <xdr:rowOff>31115</xdr:rowOff>
                  </from>
                  <to xmlns:xdr="http://schemas.openxmlformats.org/drawingml/2006/spreadsheetDrawing">
                    <xdr:col>22</xdr:col>
                    <xdr:colOff>50800</xdr:colOff>
                    <xdr:row>98</xdr:row>
                    <xdr:rowOff>203835</xdr:rowOff>
                  </to>
                </anchor>
              </controlPr>
            </control>
          </mc:Choice>
        </mc:AlternateContent>
        <mc:AlternateContent>
          <mc:Choice Requires="x14">
            <control shapeId="1133" r:id="rId102" name="チェック 109">
              <controlPr defaultSize="0" autoFill="0" autoLine="0" autoPict="0">
                <anchor moveWithCells="1">
                  <from xmlns:xdr="http://schemas.openxmlformats.org/drawingml/2006/spreadsheetDrawing">
                    <xdr:col>44</xdr:col>
                    <xdr:colOff>114300</xdr:colOff>
                    <xdr:row>99</xdr:row>
                    <xdr:rowOff>50165</xdr:rowOff>
                  </from>
                  <to xmlns:xdr="http://schemas.openxmlformats.org/drawingml/2006/spreadsheetDrawing">
                    <xdr:col>45</xdr:col>
                    <xdr:colOff>165100</xdr:colOff>
                    <xdr:row>99</xdr:row>
                    <xdr:rowOff>222250</xdr:rowOff>
                  </to>
                </anchor>
              </controlPr>
            </control>
          </mc:Choice>
        </mc:AlternateContent>
        <mc:AlternateContent>
          <mc:Choice Requires="x14">
            <control shapeId="1134" r:id="rId103" name="チェック 110">
              <controlPr defaultSize="0" autoFill="0" autoLine="0" autoPict="0">
                <anchor moveWithCells="1">
                  <from xmlns:xdr="http://schemas.openxmlformats.org/drawingml/2006/spreadsheetDrawing">
                    <xdr:col>39</xdr:col>
                    <xdr:colOff>31750</xdr:colOff>
                    <xdr:row>99</xdr:row>
                    <xdr:rowOff>50165</xdr:rowOff>
                  </from>
                  <to xmlns:xdr="http://schemas.openxmlformats.org/drawingml/2006/spreadsheetDrawing">
                    <xdr:col>40</xdr:col>
                    <xdr:colOff>76200</xdr:colOff>
                    <xdr:row>99</xdr:row>
                    <xdr:rowOff>215900</xdr:rowOff>
                  </to>
                </anchor>
              </controlPr>
            </control>
          </mc:Choice>
        </mc:AlternateContent>
        <mc:AlternateContent>
          <mc:Choice Requires="x14">
            <control shapeId="1135" r:id="rId104" name="チェック 111">
              <controlPr defaultSize="0" autoFill="0" autoLine="0" autoPict="0">
                <anchor moveWithCells="1">
                  <from xmlns:xdr="http://schemas.openxmlformats.org/drawingml/2006/spreadsheetDrawing">
                    <xdr:col>33</xdr:col>
                    <xdr:colOff>152400</xdr:colOff>
                    <xdr:row>99</xdr:row>
                    <xdr:rowOff>45085</xdr:rowOff>
                  </from>
                  <to xmlns:xdr="http://schemas.openxmlformats.org/drawingml/2006/spreadsheetDrawing">
                    <xdr:col>34</xdr:col>
                    <xdr:colOff>190500</xdr:colOff>
                    <xdr:row>99</xdr:row>
                    <xdr:rowOff>222250</xdr:rowOff>
                  </to>
                </anchor>
              </controlPr>
            </control>
          </mc:Choice>
        </mc:AlternateContent>
        <mc:AlternateContent>
          <mc:Choice Requires="x14">
            <control shapeId="1136" r:id="rId105" name="チェック 112">
              <controlPr defaultSize="0" autoFill="0" autoLine="0" autoPict="0">
                <anchor moveWithCells="1">
                  <from xmlns:xdr="http://schemas.openxmlformats.org/drawingml/2006/spreadsheetDrawing">
                    <xdr:col>28</xdr:col>
                    <xdr:colOff>69850</xdr:colOff>
                    <xdr:row>99</xdr:row>
                    <xdr:rowOff>45085</xdr:rowOff>
                  </from>
                  <to xmlns:xdr="http://schemas.openxmlformats.org/drawingml/2006/spreadsheetDrawing">
                    <xdr:col>29</xdr:col>
                    <xdr:colOff>76200</xdr:colOff>
                    <xdr:row>99</xdr:row>
                    <xdr:rowOff>215900</xdr:rowOff>
                  </to>
                </anchor>
              </controlPr>
            </control>
          </mc:Choice>
        </mc:AlternateContent>
        <mc:AlternateContent>
          <mc:Choice Requires="x14">
            <control shapeId="1137" r:id="rId106" name="チェック 113">
              <controlPr defaultSize="0" autoFill="0" autoLine="0" autoPict="0">
                <anchor moveWithCells="1">
                  <from xmlns:xdr="http://schemas.openxmlformats.org/drawingml/2006/spreadsheetDrawing">
                    <xdr:col>44</xdr:col>
                    <xdr:colOff>114300</xdr:colOff>
                    <xdr:row>100</xdr:row>
                    <xdr:rowOff>38100</xdr:rowOff>
                  </from>
                  <to xmlns:xdr="http://schemas.openxmlformats.org/drawingml/2006/spreadsheetDrawing">
                    <xdr:col>45</xdr:col>
                    <xdr:colOff>95250</xdr:colOff>
                    <xdr:row>100</xdr:row>
                    <xdr:rowOff>222250</xdr:rowOff>
                  </to>
                </anchor>
              </controlPr>
            </control>
          </mc:Choice>
        </mc:AlternateContent>
        <mc:AlternateContent>
          <mc:Choice Requires="x14">
            <control shapeId="1138" r:id="rId107" name="チェック 114">
              <controlPr defaultSize="0" autoFill="0" autoLine="0" autoPict="0">
                <anchor moveWithCells="1">
                  <from xmlns:xdr="http://schemas.openxmlformats.org/drawingml/2006/spreadsheetDrawing">
                    <xdr:col>39</xdr:col>
                    <xdr:colOff>50800</xdr:colOff>
                    <xdr:row>100</xdr:row>
                    <xdr:rowOff>31750</xdr:rowOff>
                  </from>
                  <to xmlns:xdr="http://schemas.openxmlformats.org/drawingml/2006/spreadsheetDrawing">
                    <xdr:col>40</xdr:col>
                    <xdr:colOff>44450</xdr:colOff>
                    <xdr:row>100</xdr:row>
                    <xdr:rowOff>208915</xdr:rowOff>
                  </to>
                </anchor>
              </controlPr>
            </control>
          </mc:Choice>
        </mc:AlternateContent>
        <mc:AlternateContent>
          <mc:Choice Requires="x14">
            <control shapeId="1139" r:id="rId108" name="チェック 115">
              <controlPr defaultSize="0" autoFill="0" autoLine="0" autoPict="0">
                <anchor moveWithCells="1">
                  <from xmlns:xdr="http://schemas.openxmlformats.org/drawingml/2006/spreadsheetDrawing">
                    <xdr:col>33</xdr:col>
                    <xdr:colOff>165100</xdr:colOff>
                    <xdr:row>100</xdr:row>
                    <xdr:rowOff>38100</xdr:rowOff>
                  </from>
                  <to xmlns:xdr="http://schemas.openxmlformats.org/drawingml/2006/spreadsheetDrawing">
                    <xdr:col>34</xdr:col>
                    <xdr:colOff>158750</xdr:colOff>
                    <xdr:row>100</xdr:row>
                    <xdr:rowOff>222250</xdr:rowOff>
                  </to>
                </anchor>
              </controlPr>
            </control>
          </mc:Choice>
        </mc:AlternateContent>
        <mc:AlternateContent>
          <mc:Choice Requires="x14">
            <control shapeId="1140" r:id="rId109" name="チェック 116">
              <controlPr defaultSize="0" autoFill="0" autoLine="0" autoPict="0">
                <anchor moveWithCells="1">
                  <from xmlns:xdr="http://schemas.openxmlformats.org/drawingml/2006/spreadsheetDrawing">
                    <xdr:col>28</xdr:col>
                    <xdr:colOff>69850</xdr:colOff>
                    <xdr:row>100</xdr:row>
                    <xdr:rowOff>38100</xdr:rowOff>
                  </from>
                  <to xmlns:xdr="http://schemas.openxmlformats.org/drawingml/2006/spreadsheetDrawing">
                    <xdr:col>29</xdr:col>
                    <xdr:colOff>88900</xdr:colOff>
                    <xdr:row>100</xdr:row>
                    <xdr:rowOff>203835</xdr:rowOff>
                  </to>
                </anchor>
              </controlPr>
            </control>
          </mc:Choice>
        </mc:AlternateContent>
        <mc:AlternateContent>
          <mc:Choice Requires="x14">
            <control shapeId="1141" r:id="rId110" name="チェック 117">
              <controlPr defaultSize="0" autoFill="0" autoLine="0" autoPict="0">
                <anchor moveWithCells="1">
                  <from xmlns:xdr="http://schemas.openxmlformats.org/drawingml/2006/spreadsheetDrawing">
                    <xdr:col>40</xdr:col>
                    <xdr:colOff>158750</xdr:colOff>
                    <xdr:row>101</xdr:row>
                    <xdr:rowOff>310515</xdr:rowOff>
                  </from>
                  <to xmlns:xdr="http://schemas.openxmlformats.org/drawingml/2006/spreadsheetDrawing">
                    <xdr:col>41</xdr:col>
                    <xdr:colOff>152400</xdr:colOff>
                    <xdr:row>101</xdr:row>
                    <xdr:rowOff>502285</xdr:rowOff>
                  </to>
                </anchor>
              </controlPr>
            </control>
          </mc:Choice>
        </mc:AlternateContent>
        <mc:AlternateContent>
          <mc:Choice Requires="x14">
            <control shapeId="1142" r:id="rId111" name="チェック 118">
              <controlPr defaultSize="0" autoFill="0" autoLine="0" autoPict="0">
                <anchor moveWithCells="1">
                  <from xmlns:xdr="http://schemas.openxmlformats.org/drawingml/2006/spreadsheetDrawing">
                    <xdr:col>34</xdr:col>
                    <xdr:colOff>127000</xdr:colOff>
                    <xdr:row>101</xdr:row>
                    <xdr:rowOff>335915</xdr:rowOff>
                  </from>
                  <to xmlns:xdr="http://schemas.openxmlformats.org/drawingml/2006/spreadsheetDrawing">
                    <xdr:col>35</xdr:col>
                    <xdr:colOff>127000</xdr:colOff>
                    <xdr:row>101</xdr:row>
                    <xdr:rowOff>483235</xdr:rowOff>
                  </to>
                </anchor>
              </controlPr>
            </control>
          </mc:Choice>
        </mc:AlternateContent>
        <mc:AlternateContent>
          <mc:Choice Requires="x14">
            <control shapeId="1143" r:id="rId112" name="チェック 119">
              <controlPr defaultSize="0" autoFill="0" autoLine="0" autoPict="0">
                <anchor moveWithCells="1">
                  <from xmlns:xdr="http://schemas.openxmlformats.org/drawingml/2006/spreadsheetDrawing">
                    <xdr:col>28</xdr:col>
                    <xdr:colOff>82550</xdr:colOff>
                    <xdr:row>101</xdr:row>
                    <xdr:rowOff>335915</xdr:rowOff>
                  </from>
                  <to xmlns:xdr="http://schemas.openxmlformats.org/drawingml/2006/spreadsheetDrawing">
                    <xdr:col>29</xdr:col>
                    <xdr:colOff>101600</xdr:colOff>
                    <xdr:row>101</xdr:row>
                    <xdr:rowOff>483235</xdr:rowOff>
                  </to>
                </anchor>
              </controlPr>
            </control>
          </mc:Choice>
        </mc:AlternateContent>
        <mc:AlternateContent>
          <mc:Choice Requires="x14">
            <control shapeId="1144" r:id="rId113" name="チェック 120">
              <controlPr defaultSize="0" autoFill="0" autoLine="0" autoPict="0">
                <anchor moveWithCells="1">
                  <from xmlns:xdr="http://schemas.openxmlformats.org/drawingml/2006/spreadsheetDrawing">
                    <xdr:col>27</xdr:col>
                    <xdr:colOff>6350</xdr:colOff>
                    <xdr:row>103</xdr:row>
                    <xdr:rowOff>50165</xdr:rowOff>
                  </from>
                  <to xmlns:xdr="http://schemas.openxmlformats.org/drawingml/2006/spreadsheetDrawing">
                    <xdr:col>28</xdr:col>
                    <xdr:colOff>6350</xdr:colOff>
                    <xdr:row>103</xdr:row>
                    <xdr:rowOff>222250</xdr:rowOff>
                  </to>
                </anchor>
              </controlPr>
            </control>
          </mc:Choice>
        </mc:AlternateContent>
        <mc:AlternateContent>
          <mc:Choice Requires="x14">
            <control shapeId="1145" r:id="rId114" name="チェック 121">
              <controlPr defaultSize="0" autoFill="0" autoLine="0" autoPict="0">
                <anchor moveWithCells="1">
                  <from xmlns:xdr="http://schemas.openxmlformats.org/drawingml/2006/spreadsheetDrawing">
                    <xdr:col>36</xdr:col>
                    <xdr:colOff>12700</xdr:colOff>
                    <xdr:row>106</xdr:row>
                    <xdr:rowOff>38100</xdr:rowOff>
                  </from>
                  <to xmlns:xdr="http://schemas.openxmlformats.org/drawingml/2006/spreadsheetDrawing">
                    <xdr:col>37</xdr:col>
                    <xdr:colOff>31750</xdr:colOff>
                    <xdr:row>106</xdr:row>
                    <xdr:rowOff>208915</xdr:rowOff>
                  </to>
                </anchor>
              </controlPr>
            </control>
          </mc:Choice>
        </mc:AlternateContent>
        <mc:AlternateContent>
          <mc:Choice Requires="x14">
            <control shapeId="1146" r:id="rId115" name="チェック 122">
              <controlPr defaultSize="0" autoFill="0" autoLine="0" autoPict="0">
                <anchor moveWithCells="1">
                  <from xmlns:xdr="http://schemas.openxmlformats.org/drawingml/2006/spreadsheetDrawing">
                    <xdr:col>27</xdr:col>
                    <xdr:colOff>0</xdr:colOff>
                    <xdr:row>116</xdr:row>
                    <xdr:rowOff>38100</xdr:rowOff>
                  </from>
                  <to xmlns:xdr="http://schemas.openxmlformats.org/drawingml/2006/spreadsheetDrawing">
                    <xdr:col>28</xdr:col>
                    <xdr:colOff>12700</xdr:colOff>
                    <xdr:row>116</xdr:row>
                    <xdr:rowOff>208915</xdr:rowOff>
                  </to>
                </anchor>
              </controlPr>
            </control>
          </mc:Choice>
        </mc:AlternateContent>
        <mc:AlternateContent>
          <mc:Choice Requires="x14">
            <control shapeId="1147" r:id="rId116" name="チェック 123">
              <controlPr defaultSize="0" autoFill="0" autoLine="0" autoPict="0">
                <anchor moveWithCells="1">
                  <from xmlns:xdr="http://schemas.openxmlformats.org/drawingml/2006/spreadsheetDrawing">
                    <xdr:col>26</xdr:col>
                    <xdr:colOff>120015</xdr:colOff>
                    <xdr:row>115</xdr:row>
                    <xdr:rowOff>38100</xdr:rowOff>
                  </from>
                  <to xmlns:xdr="http://schemas.openxmlformats.org/drawingml/2006/spreadsheetDrawing">
                    <xdr:col>27</xdr:col>
                    <xdr:colOff>196215</xdr:colOff>
                    <xdr:row>115</xdr:row>
                    <xdr:rowOff>208915</xdr:rowOff>
                  </to>
                </anchor>
              </controlPr>
            </control>
          </mc:Choice>
        </mc:AlternateContent>
        <mc:AlternateContent>
          <mc:Choice Requires="x14">
            <control shapeId="1148" r:id="rId117" name="チェック 124">
              <controlPr defaultSize="0" autoFill="0" autoLine="0" autoPict="0">
                <anchor moveWithCells="1">
                  <from xmlns:xdr="http://schemas.openxmlformats.org/drawingml/2006/spreadsheetDrawing">
                    <xdr:col>32</xdr:col>
                    <xdr:colOff>63500</xdr:colOff>
                    <xdr:row>106</xdr:row>
                    <xdr:rowOff>38100</xdr:rowOff>
                  </from>
                  <to xmlns:xdr="http://schemas.openxmlformats.org/drawingml/2006/spreadsheetDrawing">
                    <xdr:col>33</xdr:col>
                    <xdr:colOff>69850</xdr:colOff>
                    <xdr:row>106</xdr:row>
                    <xdr:rowOff>208915</xdr:rowOff>
                  </to>
                </anchor>
              </controlPr>
            </control>
          </mc:Choice>
        </mc:AlternateContent>
        <mc:AlternateContent>
          <mc:Choice Requires="x14">
            <control shapeId="1149" r:id="rId118" name="チェック 125">
              <controlPr defaultSize="0" autoFill="0" autoLine="0" autoPict="0">
                <anchor moveWithCells="1">
                  <from xmlns:xdr="http://schemas.openxmlformats.org/drawingml/2006/spreadsheetDrawing">
                    <xdr:col>27</xdr:col>
                    <xdr:colOff>0</xdr:colOff>
                    <xdr:row>106</xdr:row>
                    <xdr:rowOff>50165</xdr:rowOff>
                  </from>
                  <to xmlns:xdr="http://schemas.openxmlformats.org/drawingml/2006/spreadsheetDrawing">
                    <xdr:col>28</xdr:col>
                    <xdr:colOff>12700</xdr:colOff>
                    <xdr:row>106</xdr:row>
                    <xdr:rowOff>215900</xdr:rowOff>
                  </to>
                </anchor>
              </controlPr>
            </control>
          </mc:Choice>
        </mc:AlternateContent>
        <mc:AlternateContent>
          <mc:Choice Requires="x14">
            <control shapeId="1150" r:id="rId119" name="チェック 126">
              <controlPr defaultSize="0" autoFill="0" autoLine="0" autoPict="0">
                <anchor moveWithCells="1">
                  <from xmlns:xdr="http://schemas.openxmlformats.org/drawingml/2006/spreadsheetDrawing">
                    <xdr:col>27</xdr:col>
                    <xdr:colOff>0</xdr:colOff>
                    <xdr:row>111</xdr:row>
                    <xdr:rowOff>45085</xdr:rowOff>
                  </from>
                  <to xmlns:xdr="http://schemas.openxmlformats.org/drawingml/2006/spreadsheetDrawing">
                    <xdr:col>28</xdr:col>
                    <xdr:colOff>6350</xdr:colOff>
                    <xdr:row>111</xdr:row>
                    <xdr:rowOff>215900</xdr:rowOff>
                  </to>
                </anchor>
              </controlPr>
            </control>
          </mc:Choice>
        </mc:AlternateContent>
        <mc:AlternateContent>
          <mc:Choice Requires="x14">
            <control shapeId="1151" r:id="rId120" name="チェック 127">
              <controlPr defaultSize="0" autoFill="0" autoLine="0" autoPict="0">
                <anchor moveWithCells="1">
                  <from xmlns:xdr="http://schemas.openxmlformats.org/drawingml/2006/spreadsheetDrawing">
                    <xdr:col>27</xdr:col>
                    <xdr:colOff>0</xdr:colOff>
                    <xdr:row>114</xdr:row>
                    <xdr:rowOff>50165</xdr:rowOff>
                  </from>
                  <to xmlns:xdr="http://schemas.openxmlformats.org/drawingml/2006/spreadsheetDrawing">
                    <xdr:col>27</xdr:col>
                    <xdr:colOff>171450</xdr:colOff>
                    <xdr:row>114</xdr:row>
                    <xdr:rowOff>222250</xdr:rowOff>
                  </to>
                </anchor>
              </controlPr>
            </control>
          </mc:Choice>
        </mc:AlternateContent>
        <mc:AlternateContent>
          <mc:Choice Requires="x14">
            <control shapeId="1152" r:id="rId121" name="チェック 128">
              <controlPr defaultSize="0" autoFill="0" autoLine="0" autoPict="0">
                <anchor moveWithCells="1">
                  <from xmlns:xdr="http://schemas.openxmlformats.org/drawingml/2006/spreadsheetDrawing">
                    <xdr:col>44</xdr:col>
                    <xdr:colOff>82550</xdr:colOff>
                    <xdr:row>117</xdr:row>
                    <xdr:rowOff>107315</xdr:rowOff>
                  </from>
                  <to xmlns:xdr="http://schemas.openxmlformats.org/drawingml/2006/spreadsheetDrawing">
                    <xdr:col>45</xdr:col>
                    <xdr:colOff>88900</xdr:colOff>
                    <xdr:row>117</xdr:row>
                    <xdr:rowOff>299085</xdr:rowOff>
                  </to>
                </anchor>
              </controlPr>
            </control>
          </mc:Choice>
        </mc:AlternateContent>
        <mc:AlternateContent>
          <mc:Choice Requires="x14">
            <control shapeId="1153" r:id="rId122" name="チェック 129">
              <controlPr defaultSize="0" autoFill="0" autoLine="0" autoPict="0">
                <anchor moveWithCells="1">
                  <from xmlns:xdr="http://schemas.openxmlformats.org/drawingml/2006/spreadsheetDrawing">
                    <xdr:col>44</xdr:col>
                    <xdr:colOff>88900</xdr:colOff>
                    <xdr:row>117</xdr:row>
                    <xdr:rowOff>292735</xdr:rowOff>
                  </from>
                  <to xmlns:xdr="http://schemas.openxmlformats.org/drawingml/2006/spreadsheetDrawing">
                    <xdr:col>45</xdr:col>
                    <xdr:colOff>88900</xdr:colOff>
                    <xdr:row>117</xdr:row>
                    <xdr:rowOff>462915</xdr:rowOff>
                  </to>
                </anchor>
              </controlPr>
            </control>
          </mc:Choice>
        </mc:AlternateContent>
        <mc:AlternateContent>
          <mc:Choice Requires="x14">
            <control shapeId="1154" r:id="rId123" name="チェック 130">
              <controlPr defaultSize="0" autoFill="0" autoLine="0" autoPict="0">
                <anchor moveWithCells="1">
                  <from xmlns:xdr="http://schemas.openxmlformats.org/drawingml/2006/spreadsheetDrawing">
                    <xdr:col>39</xdr:col>
                    <xdr:colOff>88900</xdr:colOff>
                    <xdr:row>117</xdr:row>
                    <xdr:rowOff>101600</xdr:rowOff>
                  </from>
                  <to xmlns:xdr="http://schemas.openxmlformats.org/drawingml/2006/spreadsheetDrawing">
                    <xdr:col>40</xdr:col>
                    <xdr:colOff>88900</xdr:colOff>
                    <xdr:row>117</xdr:row>
                    <xdr:rowOff>304800</xdr:rowOff>
                  </to>
                </anchor>
              </controlPr>
            </control>
          </mc:Choice>
        </mc:AlternateContent>
        <mc:AlternateContent>
          <mc:Choice Requires="x14">
            <control shapeId="1155" r:id="rId124" name="チェック 131">
              <controlPr defaultSize="0" autoFill="0" autoLine="0" autoPict="0">
                <anchor moveWithCells="1">
                  <from xmlns:xdr="http://schemas.openxmlformats.org/drawingml/2006/spreadsheetDrawing">
                    <xdr:col>39</xdr:col>
                    <xdr:colOff>88900</xdr:colOff>
                    <xdr:row>117</xdr:row>
                    <xdr:rowOff>299085</xdr:rowOff>
                  </from>
                  <to xmlns:xdr="http://schemas.openxmlformats.org/drawingml/2006/spreadsheetDrawing">
                    <xdr:col>40</xdr:col>
                    <xdr:colOff>88900</xdr:colOff>
                    <xdr:row>117</xdr:row>
                    <xdr:rowOff>474980</xdr:rowOff>
                  </to>
                </anchor>
              </controlPr>
            </control>
          </mc:Choice>
        </mc:AlternateContent>
        <mc:AlternateContent>
          <mc:Choice Requires="x14">
            <control shapeId="1156" r:id="rId125" name="チェック 132">
              <controlPr defaultSize="0" autoFill="0" autoLine="0" autoPict="0">
                <anchor moveWithCells="1">
                  <from xmlns:xdr="http://schemas.openxmlformats.org/drawingml/2006/spreadsheetDrawing">
                    <xdr:col>39</xdr:col>
                    <xdr:colOff>82550</xdr:colOff>
                    <xdr:row>117</xdr:row>
                    <xdr:rowOff>469265</xdr:rowOff>
                  </from>
                  <to xmlns:xdr="http://schemas.openxmlformats.org/drawingml/2006/spreadsheetDrawing">
                    <xdr:col>40</xdr:col>
                    <xdr:colOff>95250</xdr:colOff>
                    <xdr:row>117</xdr:row>
                    <xdr:rowOff>660400</xdr:rowOff>
                  </to>
                </anchor>
              </controlPr>
            </control>
          </mc:Choice>
        </mc:AlternateContent>
        <mc:AlternateContent>
          <mc:Choice Requires="x14">
            <control shapeId="1157" r:id="rId126" name="チェック 133">
              <controlPr defaultSize="0" autoFill="0" autoLine="0" autoPict="0">
                <anchor moveWithCells="1">
                  <from xmlns:xdr="http://schemas.openxmlformats.org/drawingml/2006/spreadsheetDrawing">
                    <xdr:col>34</xdr:col>
                    <xdr:colOff>95250</xdr:colOff>
                    <xdr:row>117</xdr:row>
                    <xdr:rowOff>128270</xdr:rowOff>
                  </from>
                  <to xmlns:xdr="http://schemas.openxmlformats.org/drawingml/2006/spreadsheetDrawing">
                    <xdr:col>35</xdr:col>
                    <xdr:colOff>95250</xdr:colOff>
                    <xdr:row>117</xdr:row>
                    <xdr:rowOff>292735</xdr:rowOff>
                  </to>
                </anchor>
              </controlPr>
            </control>
          </mc:Choice>
        </mc:AlternateContent>
        <mc:AlternateContent>
          <mc:Choice Requires="x14">
            <control shapeId="1158" r:id="rId127" name="チェック 134">
              <controlPr defaultSize="0" autoFill="0" autoLine="0" autoPict="0">
                <anchor moveWithCells="1">
                  <from xmlns:xdr="http://schemas.openxmlformats.org/drawingml/2006/spreadsheetDrawing">
                    <xdr:col>34</xdr:col>
                    <xdr:colOff>107950</xdr:colOff>
                    <xdr:row>117</xdr:row>
                    <xdr:rowOff>304800</xdr:rowOff>
                  </from>
                  <to xmlns:xdr="http://schemas.openxmlformats.org/drawingml/2006/spreadsheetDrawing">
                    <xdr:col>35</xdr:col>
                    <xdr:colOff>107950</xdr:colOff>
                    <xdr:row>117</xdr:row>
                    <xdr:rowOff>474980</xdr:rowOff>
                  </to>
                </anchor>
              </controlPr>
            </control>
          </mc:Choice>
        </mc:AlternateContent>
        <mc:AlternateContent>
          <mc:Choice Requires="x14">
            <control shapeId="1159" r:id="rId128" name="チェック 135">
              <controlPr defaultSize="0" autoFill="0" autoLine="0" autoPict="0">
                <anchor moveWithCells="1">
                  <from xmlns:xdr="http://schemas.openxmlformats.org/drawingml/2006/spreadsheetDrawing">
                    <xdr:col>34</xdr:col>
                    <xdr:colOff>101600</xdr:colOff>
                    <xdr:row>117</xdr:row>
                    <xdr:rowOff>483870</xdr:rowOff>
                  </from>
                  <to xmlns:xdr="http://schemas.openxmlformats.org/drawingml/2006/spreadsheetDrawing">
                    <xdr:col>35</xdr:col>
                    <xdr:colOff>95250</xdr:colOff>
                    <xdr:row>117</xdr:row>
                    <xdr:rowOff>654685</xdr:rowOff>
                  </to>
                </anchor>
              </controlPr>
            </control>
          </mc:Choice>
        </mc:AlternateContent>
        <mc:AlternateContent>
          <mc:Choice Requires="x14">
            <control shapeId="1160" r:id="rId129" name="チェック 136">
              <controlPr defaultSize="0" autoFill="0" autoLine="0" autoPict="0">
                <anchor moveWithCells="1">
                  <from xmlns:xdr="http://schemas.openxmlformats.org/drawingml/2006/spreadsheetDrawing">
                    <xdr:col>44</xdr:col>
                    <xdr:colOff>101600</xdr:colOff>
                    <xdr:row>118</xdr:row>
                    <xdr:rowOff>209550</xdr:rowOff>
                  </from>
                  <to xmlns:xdr="http://schemas.openxmlformats.org/drawingml/2006/spreadsheetDrawing">
                    <xdr:col>45</xdr:col>
                    <xdr:colOff>127000</xdr:colOff>
                    <xdr:row>118</xdr:row>
                    <xdr:rowOff>380365</xdr:rowOff>
                  </to>
                </anchor>
              </controlPr>
            </control>
          </mc:Choice>
        </mc:AlternateContent>
        <mc:AlternateContent>
          <mc:Choice Requires="x14">
            <control shapeId="1161" r:id="rId130" name="チェック 137">
              <controlPr defaultSize="0" autoFill="0" autoLine="0" autoPict="0">
                <anchor moveWithCells="1">
                  <from xmlns:xdr="http://schemas.openxmlformats.org/drawingml/2006/spreadsheetDrawing">
                    <xdr:col>39</xdr:col>
                    <xdr:colOff>107950</xdr:colOff>
                    <xdr:row>118</xdr:row>
                    <xdr:rowOff>223520</xdr:rowOff>
                  </from>
                  <to xmlns:xdr="http://schemas.openxmlformats.org/drawingml/2006/spreadsheetDrawing">
                    <xdr:col>40</xdr:col>
                    <xdr:colOff>101600</xdr:colOff>
                    <xdr:row>118</xdr:row>
                    <xdr:rowOff>394335</xdr:rowOff>
                  </to>
                </anchor>
              </controlPr>
            </control>
          </mc:Choice>
        </mc:AlternateContent>
        <mc:AlternateContent>
          <mc:Choice Requires="x14">
            <control shapeId="1162" r:id="rId131" name="チェック 138">
              <controlPr defaultSize="0" autoFill="0" autoLine="0" autoPict="0">
                <anchor moveWithCells="1">
                  <from xmlns:xdr="http://schemas.openxmlformats.org/drawingml/2006/spreadsheetDrawing">
                    <xdr:col>34</xdr:col>
                    <xdr:colOff>133350</xdr:colOff>
                    <xdr:row>118</xdr:row>
                    <xdr:rowOff>216535</xdr:rowOff>
                  </from>
                  <to xmlns:xdr="http://schemas.openxmlformats.org/drawingml/2006/spreadsheetDrawing">
                    <xdr:col>35</xdr:col>
                    <xdr:colOff>120650</xdr:colOff>
                    <xdr:row>118</xdr:row>
                    <xdr:rowOff>380365</xdr:rowOff>
                  </to>
                </anchor>
              </controlPr>
            </control>
          </mc:Choice>
        </mc:AlternateContent>
        <mc:AlternateContent>
          <mc:Choice Requires="x14">
            <control shapeId="1163" r:id="rId132" name="チェック 139">
              <controlPr defaultSize="0" autoFill="0" autoLine="0" autoPict="0">
                <anchor moveWithCells="1">
                  <from xmlns:xdr="http://schemas.openxmlformats.org/drawingml/2006/spreadsheetDrawing">
                    <xdr:col>34</xdr:col>
                    <xdr:colOff>133350</xdr:colOff>
                    <xdr:row>120</xdr:row>
                    <xdr:rowOff>24765</xdr:rowOff>
                  </from>
                  <to xmlns:xdr="http://schemas.openxmlformats.org/drawingml/2006/spreadsheetDrawing">
                    <xdr:col>35</xdr:col>
                    <xdr:colOff>114300</xdr:colOff>
                    <xdr:row>120</xdr:row>
                    <xdr:rowOff>221615</xdr:rowOff>
                  </to>
                </anchor>
              </controlPr>
            </control>
          </mc:Choice>
        </mc:AlternateContent>
        <mc:AlternateContent>
          <mc:Choice Requires="x14">
            <control shapeId="1164" r:id="rId133" name="チェック 140">
              <controlPr defaultSize="0" autoFill="0" autoLine="0" autoPict="0">
                <anchor moveWithCells="1">
                  <from xmlns:xdr="http://schemas.openxmlformats.org/drawingml/2006/spreadsheetDrawing">
                    <xdr:col>34</xdr:col>
                    <xdr:colOff>133350</xdr:colOff>
                    <xdr:row>119</xdr:row>
                    <xdr:rowOff>45085</xdr:rowOff>
                  </from>
                  <to xmlns:xdr="http://schemas.openxmlformats.org/drawingml/2006/spreadsheetDrawing">
                    <xdr:col>35</xdr:col>
                    <xdr:colOff>133350</xdr:colOff>
                    <xdr:row>119</xdr:row>
                    <xdr:rowOff>222250</xdr:rowOff>
                  </to>
                </anchor>
              </controlPr>
            </control>
          </mc:Choice>
        </mc:AlternateContent>
        <mc:AlternateContent>
          <mc:Choice Requires="x14">
            <control shapeId="1165" r:id="rId134" name="チェック 141">
              <controlPr defaultSize="0" autoFill="0" autoLine="0" autoPict="0">
                <anchor moveWithCells="1">
                  <from xmlns:xdr="http://schemas.openxmlformats.org/drawingml/2006/spreadsheetDrawing">
                    <xdr:col>27</xdr:col>
                    <xdr:colOff>0</xdr:colOff>
                    <xdr:row>126</xdr:row>
                    <xdr:rowOff>45085</xdr:rowOff>
                  </from>
                  <to xmlns:xdr="http://schemas.openxmlformats.org/drawingml/2006/spreadsheetDrawing">
                    <xdr:col>28</xdr:col>
                    <xdr:colOff>19050</xdr:colOff>
                    <xdr:row>126</xdr:row>
                    <xdr:rowOff>228600</xdr:rowOff>
                  </to>
                </anchor>
              </controlPr>
            </control>
          </mc:Choice>
        </mc:AlternateContent>
        <mc:AlternateContent>
          <mc:Choice Requires="x14">
            <control shapeId="1166" r:id="rId135" name="チェック 142">
              <controlPr defaultSize="0" autoFill="0" autoLine="0" autoPict="0">
                <anchor moveWithCells="1">
                  <from xmlns:xdr="http://schemas.openxmlformats.org/drawingml/2006/spreadsheetDrawing">
                    <xdr:col>27</xdr:col>
                    <xdr:colOff>0</xdr:colOff>
                    <xdr:row>129</xdr:row>
                    <xdr:rowOff>50165</xdr:rowOff>
                  </from>
                  <to xmlns:xdr="http://schemas.openxmlformats.org/drawingml/2006/spreadsheetDrawing">
                    <xdr:col>28</xdr:col>
                    <xdr:colOff>19050</xdr:colOff>
                    <xdr:row>129</xdr:row>
                    <xdr:rowOff>222250</xdr:rowOff>
                  </to>
                </anchor>
              </controlPr>
            </control>
          </mc:Choice>
        </mc:AlternateContent>
        <mc:AlternateContent>
          <mc:Choice Requires="x14">
            <control shapeId="1167" r:id="rId136" name="チェック 143">
              <controlPr defaultSize="0" autoFill="0" autoLine="0" autoPict="0">
                <anchor moveWithCells="1">
                  <from xmlns:xdr="http://schemas.openxmlformats.org/drawingml/2006/spreadsheetDrawing">
                    <xdr:col>27</xdr:col>
                    <xdr:colOff>0</xdr:colOff>
                    <xdr:row>130</xdr:row>
                    <xdr:rowOff>38100</xdr:rowOff>
                  </from>
                  <to xmlns:xdr="http://schemas.openxmlformats.org/drawingml/2006/spreadsheetDrawing">
                    <xdr:col>28</xdr:col>
                    <xdr:colOff>12700</xdr:colOff>
                    <xdr:row>130</xdr:row>
                    <xdr:rowOff>208915</xdr:rowOff>
                  </to>
                </anchor>
              </controlPr>
            </control>
          </mc:Choice>
        </mc:AlternateContent>
        <mc:AlternateContent>
          <mc:Choice Requires="x14">
            <control shapeId="1168" r:id="rId137" name="チェック 144">
              <controlPr defaultSize="0" autoFill="0" autoLine="0" autoPict="0">
                <anchor moveWithCells="1">
                  <from xmlns:xdr="http://schemas.openxmlformats.org/drawingml/2006/spreadsheetDrawing">
                    <xdr:col>26</xdr:col>
                    <xdr:colOff>120015</xdr:colOff>
                    <xdr:row>131</xdr:row>
                    <xdr:rowOff>50165</xdr:rowOff>
                  </from>
                  <to xmlns:xdr="http://schemas.openxmlformats.org/drawingml/2006/spreadsheetDrawing">
                    <xdr:col>28</xdr:col>
                    <xdr:colOff>19050</xdr:colOff>
                    <xdr:row>131</xdr:row>
                    <xdr:rowOff>215900</xdr:rowOff>
                  </to>
                </anchor>
              </controlPr>
            </control>
          </mc:Choice>
        </mc:AlternateContent>
        <mc:AlternateContent>
          <mc:Choice Requires="x14">
            <control shapeId="1169" r:id="rId138" name="チェック 145">
              <controlPr defaultSize="0" autoFill="0" autoLine="0" autoPict="0">
                <anchor moveWithCells="1">
                  <from xmlns:xdr="http://schemas.openxmlformats.org/drawingml/2006/spreadsheetDrawing">
                    <xdr:col>44</xdr:col>
                    <xdr:colOff>95250</xdr:colOff>
                    <xdr:row>132</xdr:row>
                    <xdr:rowOff>63500</xdr:rowOff>
                  </from>
                  <to xmlns:xdr="http://schemas.openxmlformats.org/drawingml/2006/spreadsheetDrawing">
                    <xdr:col>45</xdr:col>
                    <xdr:colOff>139700</xdr:colOff>
                    <xdr:row>132</xdr:row>
                    <xdr:rowOff>236220</xdr:rowOff>
                  </to>
                </anchor>
              </controlPr>
            </control>
          </mc:Choice>
        </mc:AlternateContent>
        <mc:AlternateContent>
          <mc:Choice Requires="x14">
            <control shapeId="1170" r:id="rId139" name="チェック 146">
              <controlPr defaultSize="0" autoFill="0" autoLine="0" autoPict="0">
                <anchor moveWithCells="1">
                  <from xmlns:xdr="http://schemas.openxmlformats.org/drawingml/2006/spreadsheetDrawing">
                    <xdr:col>39</xdr:col>
                    <xdr:colOff>107950</xdr:colOff>
                    <xdr:row>132</xdr:row>
                    <xdr:rowOff>63500</xdr:rowOff>
                  </from>
                  <to xmlns:xdr="http://schemas.openxmlformats.org/drawingml/2006/spreadsheetDrawing">
                    <xdr:col>40</xdr:col>
                    <xdr:colOff>120650</xdr:colOff>
                    <xdr:row>132</xdr:row>
                    <xdr:rowOff>236220</xdr:rowOff>
                  </to>
                </anchor>
              </controlPr>
            </control>
          </mc:Choice>
        </mc:AlternateContent>
        <mc:AlternateContent>
          <mc:Choice Requires="x14">
            <control shapeId="1171" r:id="rId140" name="チェック 147">
              <controlPr defaultSize="0" autoFill="0" autoLine="0" autoPict="0">
                <anchor moveWithCells="1">
                  <from xmlns:xdr="http://schemas.openxmlformats.org/drawingml/2006/spreadsheetDrawing">
                    <xdr:col>34</xdr:col>
                    <xdr:colOff>107950</xdr:colOff>
                    <xdr:row>132</xdr:row>
                    <xdr:rowOff>71120</xdr:rowOff>
                  </from>
                  <to xmlns:xdr="http://schemas.openxmlformats.org/drawingml/2006/spreadsheetDrawing">
                    <xdr:col>35</xdr:col>
                    <xdr:colOff>146050</xdr:colOff>
                    <xdr:row>132</xdr:row>
                    <xdr:rowOff>241300</xdr:rowOff>
                  </to>
                </anchor>
              </controlPr>
            </control>
          </mc:Choice>
        </mc:AlternateContent>
        <mc:AlternateContent>
          <mc:Choice Requires="x14">
            <control shapeId="1172" r:id="rId141" name="チェック 148">
              <controlPr defaultSize="0" autoFill="0" autoLine="0" autoPict="0">
                <anchor moveWithCells="1">
                  <from xmlns:xdr="http://schemas.openxmlformats.org/drawingml/2006/spreadsheetDrawing">
                    <xdr:col>44</xdr:col>
                    <xdr:colOff>95250</xdr:colOff>
                    <xdr:row>132</xdr:row>
                    <xdr:rowOff>241300</xdr:rowOff>
                  </from>
                  <to xmlns:xdr="http://schemas.openxmlformats.org/drawingml/2006/spreadsheetDrawing">
                    <xdr:col>45</xdr:col>
                    <xdr:colOff>139700</xdr:colOff>
                    <xdr:row>132</xdr:row>
                    <xdr:rowOff>414020</xdr:rowOff>
                  </to>
                </anchor>
              </controlPr>
            </control>
          </mc:Choice>
        </mc:AlternateContent>
        <mc:AlternateContent>
          <mc:Choice Requires="x14">
            <control shapeId="1173" r:id="rId142" name="チェック 149">
              <controlPr defaultSize="0" autoFill="0" autoLine="0" autoPict="0">
                <anchor moveWithCells="1">
                  <from xmlns:xdr="http://schemas.openxmlformats.org/drawingml/2006/spreadsheetDrawing">
                    <xdr:col>39</xdr:col>
                    <xdr:colOff>101600</xdr:colOff>
                    <xdr:row>132</xdr:row>
                    <xdr:rowOff>236220</xdr:rowOff>
                  </from>
                  <to xmlns:xdr="http://schemas.openxmlformats.org/drawingml/2006/spreadsheetDrawing">
                    <xdr:col>40</xdr:col>
                    <xdr:colOff>158750</xdr:colOff>
                    <xdr:row>132</xdr:row>
                    <xdr:rowOff>426720</xdr:rowOff>
                  </to>
                </anchor>
              </controlPr>
            </control>
          </mc:Choice>
        </mc:AlternateContent>
        <mc:AlternateContent>
          <mc:Choice Requires="x14">
            <control shapeId="1174" r:id="rId143" name="チェック 150">
              <controlPr defaultSize="0" autoFill="0" autoLine="0" autoPict="0">
                <anchor moveWithCells="1">
                  <from xmlns:xdr="http://schemas.openxmlformats.org/drawingml/2006/spreadsheetDrawing">
                    <xdr:col>34</xdr:col>
                    <xdr:colOff>101600</xdr:colOff>
                    <xdr:row>132</xdr:row>
                    <xdr:rowOff>248920</xdr:rowOff>
                  </from>
                  <to xmlns:xdr="http://schemas.openxmlformats.org/drawingml/2006/spreadsheetDrawing">
                    <xdr:col>35</xdr:col>
                    <xdr:colOff>101600</xdr:colOff>
                    <xdr:row>132</xdr:row>
                    <xdr:rowOff>419100</xdr:rowOff>
                  </to>
                </anchor>
              </controlPr>
            </control>
          </mc:Choice>
        </mc:AlternateContent>
        <mc:AlternateContent>
          <mc:Choice Requires="x14">
            <control shapeId="1175" r:id="rId144" name="チェック 151">
              <controlPr defaultSize="0" autoFill="0" autoLine="0" autoPict="0">
                <anchor moveWithCells="1">
                  <from xmlns:xdr="http://schemas.openxmlformats.org/drawingml/2006/spreadsheetDrawing">
                    <xdr:col>39</xdr:col>
                    <xdr:colOff>101600</xdr:colOff>
                    <xdr:row>132</xdr:row>
                    <xdr:rowOff>426720</xdr:rowOff>
                  </from>
                  <to xmlns:xdr="http://schemas.openxmlformats.org/drawingml/2006/spreadsheetDrawing">
                    <xdr:col>40</xdr:col>
                    <xdr:colOff>114300</xdr:colOff>
                    <xdr:row>132</xdr:row>
                    <xdr:rowOff>596900</xdr:rowOff>
                  </to>
                </anchor>
              </controlPr>
            </control>
          </mc:Choice>
        </mc:AlternateContent>
        <mc:AlternateContent>
          <mc:Choice Requires="x14">
            <control shapeId="1176" r:id="rId145" name="チェック 152">
              <controlPr defaultSize="0" autoFill="0" autoLine="0" autoPict="0">
                <anchor moveWithCells="1">
                  <from xmlns:xdr="http://schemas.openxmlformats.org/drawingml/2006/spreadsheetDrawing">
                    <xdr:col>34</xdr:col>
                    <xdr:colOff>101600</xdr:colOff>
                    <xdr:row>132</xdr:row>
                    <xdr:rowOff>419100</xdr:rowOff>
                  </from>
                  <to xmlns:xdr="http://schemas.openxmlformats.org/drawingml/2006/spreadsheetDrawing">
                    <xdr:col>35</xdr:col>
                    <xdr:colOff>114300</xdr:colOff>
                    <xdr:row>132</xdr:row>
                    <xdr:rowOff>591820</xdr:rowOff>
                  </to>
                </anchor>
              </controlPr>
            </control>
          </mc:Choice>
        </mc:AlternateContent>
        <mc:AlternateContent>
          <mc:Choice Requires="x14">
            <control shapeId="1177" r:id="rId146" name="チェック 153">
              <controlPr defaultSize="0" autoFill="0" autoLine="0" autoPict="0">
                <anchor moveWithCells="1">
                  <from xmlns:xdr="http://schemas.openxmlformats.org/drawingml/2006/spreadsheetDrawing">
                    <xdr:col>45</xdr:col>
                    <xdr:colOff>69850</xdr:colOff>
                    <xdr:row>133</xdr:row>
                    <xdr:rowOff>241300</xdr:rowOff>
                  </from>
                  <to xmlns:xdr="http://schemas.openxmlformats.org/drawingml/2006/spreadsheetDrawing">
                    <xdr:col>46</xdr:col>
                    <xdr:colOff>57150</xdr:colOff>
                    <xdr:row>133</xdr:row>
                    <xdr:rowOff>394335</xdr:rowOff>
                  </to>
                </anchor>
              </controlPr>
            </control>
          </mc:Choice>
        </mc:AlternateContent>
        <mc:AlternateContent>
          <mc:Choice Requires="x14">
            <control shapeId="1178" r:id="rId147" name="チェック 154">
              <controlPr defaultSize="0" autoFill="0" autoLine="0" autoPict="0">
                <anchor moveWithCells="1">
                  <from xmlns:xdr="http://schemas.openxmlformats.org/drawingml/2006/spreadsheetDrawing">
                    <xdr:col>39</xdr:col>
                    <xdr:colOff>190500</xdr:colOff>
                    <xdr:row>133</xdr:row>
                    <xdr:rowOff>229235</xdr:rowOff>
                  </from>
                  <to xmlns:xdr="http://schemas.openxmlformats.org/drawingml/2006/spreadsheetDrawing">
                    <xdr:col>40</xdr:col>
                    <xdr:colOff>190500</xdr:colOff>
                    <xdr:row>133</xdr:row>
                    <xdr:rowOff>399415</xdr:rowOff>
                  </to>
                </anchor>
              </controlPr>
            </control>
          </mc:Choice>
        </mc:AlternateContent>
        <mc:AlternateContent>
          <mc:Choice Requires="x14">
            <control shapeId="1179" r:id="rId148" name="チェック 155">
              <controlPr defaultSize="0" autoFill="0" autoLine="0" autoPict="0">
                <anchor moveWithCells="1">
                  <from xmlns:xdr="http://schemas.openxmlformats.org/drawingml/2006/spreadsheetDrawing">
                    <xdr:col>34</xdr:col>
                    <xdr:colOff>120650</xdr:colOff>
                    <xdr:row>133</xdr:row>
                    <xdr:rowOff>234315</xdr:rowOff>
                  </from>
                  <to xmlns:xdr="http://schemas.openxmlformats.org/drawingml/2006/spreadsheetDrawing">
                    <xdr:col>35</xdr:col>
                    <xdr:colOff>101600</xdr:colOff>
                    <xdr:row>133</xdr:row>
                    <xdr:rowOff>399415</xdr:rowOff>
                  </to>
                </anchor>
              </controlPr>
            </control>
          </mc:Choice>
        </mc:AlternateContent>
        <mc:AlternateContent>
          <mc:Choice Requires="x14">
            <control shapeId="1180" r:id="rId149" name="チェック 156">
              <controlPr defaultSize="0" autoFill="0" autoLine="0" autoPict="0">
                <anchor moveWithCells="1">
                  <from xmlns:xdr="http://schemas.openxmlformats.org/drawingml/2006/spreadsheetDrawing">
                    <xdr:col>34</xdr:col>
                    <xdr:colOff>133350</xdr:colOff>
                    <xdr:row>134</xdr:row>
                    <xdr:rowOff>50800</xdr:rowOff>
                  </from>
                  <to xmlns:xdr="http://schemas.openxmlformats.org/drawingml/2006/spreadsheetDrawing">
                    <xdr:col>35</xdr:col>
                    <xdr:colOff>152400</xdr:colOff>
                    <xdr:row>134</xdr:row>
                    <xdr:rowOff>222885</xdr:rowOff>
                  </to>
                </anchor>
              </controlPr>
            </control>
          </mc:Choice>
        </mc:AlternateContent>
        <mc:AlternateContent>
          <mc:Choice Requires="x14">
            <control shapeId="1181" r:id="rId150" name="チェック 157">
              <controlPr defaultSize="0" autoFill="0" autoLine="0" autoPict="0">
                <anchor moveWithCells="1">
                  <from xmlns:xdr="http://schemas.openxmlformats.org/drawingml/2006/spreadsheetDrawing">
                    <xdr:col>34</xdr:col>
                    <xdr:colOff>133350</xdr:colOff>
                    <xdr:row>135</xdr:row>
                    <xdr:rowOff>51435</xdr:rowOff>
                  </from>
                  <to xmlns:xdr="http://schemas.openxmlformats.org/drawingml/2006/spreadsheetDrawing">
                    <xdr:col>35</xdr:col>
                    <xdr:colOff>152400</xdr:colOff>
                    <xdr:row>135</xdr:row>
                    <xdr:rowOff>184150</xdr:rowOff>
                  </to>
                </anchor>
              </controlPr>
            </control>
          </mc:Choice>
        </mc:AlternateContent>
        <mc:AlternateContent>
          <mc:Choice Requires="x14">
            <control shapeId="1182" r:id="rId151" name="チェック 158">
              <controlPr defaultSize="0" autoFill="0" autoLine="0" autoPict="0">
                <anchor moveWithCells="1">
                  <from xmlns:xdr="http://schemas.openxmlformats.org/drawingml/2006/spreadsheetDrawing">
                    <xdr:col>12</xdr:col>
                    <xdr:colOff>38100</xdr:colOff>
                    <xdr:row>140</xdr:row>
                    <xdr:rowOff>57150</xdr:rowOff>
                  </from>
                  <to xmlns:xdr="http://schemas.openxmlformats.org/drawingml/2006/spreadsheetDrawing">
                    <xdr:col>14</xdr:col>
                    <xdr:colOff>0</xdr:colOff>
                    <xdr:row>140</xdr:row>
                    <xdr:rowOff>208915</xdr:rowOff>
                  </to>
                </anchor>
              </controlPr>
            </control>
          </mc:Choice>
        </mc:AlternateContent>
        <mc:AlternateContent>
          <mc:Choice Requires="x14">
            <control shapeId="1183" r:id="rId152" name="チェック 159">
              <controlPr defaultSize="0" autoFill="0" autoLine="0" autoPict="0">
                <anchor moveWithCells="1">
                  <from xmlns:xdr="http://schemas.openxmlformats.org/drawingml/2006/spreadsheetDrawing">
                    <xdr:col>12</xdr:col>
                    <xdr:colOff>38100</xdr:colOff>
                    <xdr:row>141</xdr:row>
                    <xdr:rowOff>57150</xdr:rowOff>
                  </from>
                  <to xmlns:xdr="http://schemas.openxmlformats.org/drawingml/2006/spreadsheetDrawing">
                    <xdr:col>13</xdr:col>
                    <xdr:colOff>120015</xdr:colOff>
                    <xdr:row>141</xdr:row>
                    <xdr:rowOff>222250</xdr:rowOff>
                  </to>
                </anchor>
              </controlPr>
            </control>
          </mc:Choice>
        </mc:AlternateContent>
        <mc:AlternateContent>
          <mc:Choice Requires="x14">
            <control shapeId="1184" r:id="rId153" name="チェック 160">
              <controlPr defaultSize="0" autoFill="0" autoLine="0" autoPict="0">
                <anchor moveWithCells="1">
                  <from xmlns:xdr="http://schemas.openxmlformats.org/drawingml/2006/spreadsheetDrawing">
                    <xdr:col>12</xdr:col>
                    <xdr:colOff>38100</xdr:colOff>
                    <xdr:row>142</xdr:row>
                    <xdr:rowOff>63500</xdr:rowOff>
                  </from>
                  <to xmlns:xdr="http://schemas.openxmlformats.org/drawingml/2006/spreadsheetDrawing">
                    <xdr:col>13</xdr:col>
                    <xdr:colOff>101600</xdr:colOff>
                    <xdr:row>142</xdr:row>
                    <xdr:rowOff>203835</xdr:rowOff>
                  </to>
                </anchor>
              </controlPr>
            </control>
          </mc:Choice>
        </mc:AlternateContent>
        <mc:AlternateContent>
          <mc:Choice Requires="x14">
            <control shapeId="1185" r:id="rId154" name="チェック 161">
              <controlPr defaultSize="0" autoFill="0" autoLine="0" autoPict="0">
                <anchor moveWithCells="1">
                  <from xmlns:xdr="http://schemas.openxmlformats.org/drawingml/2006/spreadsheetDrawing">
                    <xdr:col>31</xdr:col>
                    <xdr:colOff>101600</xdr:colOff>
                    <xdr:row>145</xdr:row>
                    <xdr:rowOff>25400</xdr:rowOff>
                  </from>
                  <to xmlns:xdr="http://schemas.openxmlformats.org/drawingml/2006/spreadsheetDrawing">
                    <xdr:col>32</xdr:col>
                    <xdr:colOff>120650</xdr:colOff>
                    <xdr:row>145</xdr:row>
                    <xdr:rowOff>197485</xdr:rowOff>
                  </to>
                </anchor>
              </controlPr>
            </control>
          </mc:Choice>
        </mc:AlternateContent>
        <mc:AlternateContent>
          <mc:Choice Requires="x14">
            <control shapeId="1186" r:id="rId155" name="チェック 162">
              <controlPr defaultSize="0" autoFill="0" autoLine="0" autoPict="0">
                <anchor moveWithCells="1">
                  <from xmlns:xdr="http://schemas.openxmlformats.org/drawingml/2006/spreadsheetDrawing">
                    <xdr:col>12</xdr:col>
                    <xdr:colOff>44450</xdr:colOff>
                    <xdr:row>145</xdr:row>
                    <xdr:rowOff>44450</xdr:rowOff>
                  </from>
                  <to xmlns:xdr="http://schemas.openxmlformats.org/drawingml/2006/spreadsheetDrawing">
                    <xdr:col>13</xdr:col>
                    <xdr:colOff>120015</xdr:colOff>
                    <xdr:row>145</xdr:row>
                    <xdr:rowOff>190500</xdr:rowOff>
                  </to>
                </anchor>
              </controlPr>
            </control>
          </mc:Choice>
        </mc:AlternateContent>
        <mc:AlternateContent>
          <mc:Choice Requires="x14">
            <control shapeId="1187" r:id="rId156" name="チェック 163">
              <controlPr defaultSize="0" autoFill="0" autoLine="0" autoPict="0">
                <anchor moveWithCells="1">
                  <from xmlns:xdr="http://schemas.openxmlformats.org/drawingml/2006/spreadsheetDrawing">
                    <xdr:col>12</xdr:col>
                    <xdr:colOff>50800</xdr:colOff>
                    <xdr:row>146</xdr:row>
                    <xdr:rowOff>31750</xdr:rowOff>
                  </from>
                  <to xmlns:xdr="http://schemas.openxmlformats.org/drawingml/2006/spreadsheetDrawing">
                    <xdr:col>14</xdr:col>
                    <xdr:colOff>0</xdr:colOff>
                    <xdr:row>146</xdr:row>
                    <xdr:rowOff>190500</xdr:rowOff>
                  </to>
                </anchor>
              </controlPr>
            </control>
          </mc:Choice>
        </mc:AlternateContent>
        <mc:AlternateContent>
          <mc:Choice Requires="x14">
            <control shapeId="1188" r:id="rId157" name="チェック 164">
              <controlPr defaultSize="0" autoFill="0" autoLine="0" autoPict="0">
                <anchor moveWithCells="1">
                  <from xmlns:xdr="http://schemas.openxmlformats.org/drawingml/2006/spreadsheetDrawing">
                    <xdr:col>22</xdr:col>
                    <xdr:colOff>0</xdr:colOff>
                    <xdr:row>148</xdr:row>
                    <xdr:rowOff>44450</xdr:rowOff>
                  </from>
                  <to xmlns:xdr="http://schemas.openxmlformats.org/drawingml/2006/spreadsheetDrawing">
                    <xdr:col>23</xdr:col>
                    <xdr:colOff>50800</xdr:colOff>
                    <xdr:row>148</xdr:row>
                    <xdr:rowOff>189865</xdr:rowOff>
                  </to>
                </anchor>
              </controlPr>
            </control>
          </mc:Choice>
        </mc:AlternateContent>
        <mc:AlternateContent>
          <mc:Choice Requires="x14">
            <control shapeId="1189" r:id="rId158" name="チェック 165">
              <controlPr defaultSize="0" autoFill="0" autoLine="0" autoPict="0">
                <anchor moveWithCells="1">
                  <from xmlns:xdr="http://schemas.openxmlformats.org/drawingml/2006/spreadsheetDrawing">
                    <xdr:col>30</xdr:col>
                    <xdr:colOff>25400</xdr:colOff>
                    <xdr:row>149</xdr:row>
                    <xdr:rowOff>348615</xdr:rowOff>
                  </from>
                  <to xmlns:xdr="http://schemas.openxmlformats.org/drawingml/2006/spreadsheetDrawing">
                    <xdr:col>31</xdr:col>
                    <xdr:colOff>44450</xdr:colOff>
                    <xdr:row>149</xdr:row>
                    <xdr:rowOff>509270</xdr:rowOff>
                  </to>
                </anchor>
              </controlPr>
            </control>
          </mc:Choice>
        </mc:AlternateContent>
        <mc:AlternateContent>
          <mc:Choice Requires="x14">
            <control shapeId="1190" r:id="rId159" name="チェック 166">
              <controlPr defaultSize="0" autoFill="0" autoLine="0" autoPict="0">
                <anchor moveWithCells="1">
                  <from xmlns:xdr="http://schemas.openxmlformats.org/drawingml/2006/spreadsheetDrawing">
                    <xdr:col>22</xdr:col>
                    <xdr:colOff>6350</xdr:colOff>
                    <xdr:row>149</xdr:row>
                    <xdr:rowOff>348615</xdr:rowOff>
                  </from>
                  <to xmlns:xdr="http://schemas.openxmlformats.org/drawingml/2006/spreadsheetDrawing">
                    <xdr:col>23</xdr:col>
                    <xdr:colOff>95250</xdr:colOff>
                    <xdr:row>149</xdr:row>
                    <xdr:rowOff>509270</xdr:rowOff>
                  </to>
                </anchor>
              </controlPr>
            </control>
          </mc:Choice>
        </mc:AlternateContent>
        <mc:AlternateContent>
          <mc:Choice Requires="x14">
            <control shapeId="1191" r:id="rId160" name="チェック 167">
              <controlPr defaultSize="0" autoFill="0" autoLine="0" autoPict="0">
                <anchor moveWithCells="1">
                  <from xmlns:xdr="http://schemas.openxmlformats.org/drawingml/2006/spreadsheetDrawing">
                    <xdr:col>22</xdr:col>
                    <xdr:colOff>12700</xdr:colOff>
                    <xdr:row>151</xdr:row>
                    <xdr:rowOff>50165</xdr:rowOff>
                  </from>
                  <to xmlns:xdr="http://schemas.openxmlformats.org/drawingml/2006/spreadsheetDrawing">
                    <xdr:col>23</xdr:col>
                    <xdr:colOff>76200</xdr:colOff>
                    <xdr:row>151</xdr:row>
                    <xdr:rowOff>215900</xdr:rowOff>
                  </to>
                </anchor>
              </controlPr>
            </control>
          </mc:Choice>
        </mc:AlternateContent>
        <mc:AlternateContent>
          <mc:Choice Requires="x14">
            <control shapeId="1193" r:id="rId161" name="チェック 169">
              <controlPr defaultSize="0" autoFill="0" autoLine="0" autoPict="0">
                <anchor moveWithCells="1">
                  <from xmlns:xdr="http://schemas.openxmlformats.org/drawingml/2006/spreadsheetDrawing">
                    <xdr:col>22</xdr:col>
                    <xdr:colOff>0</xdr:colOff>
                    <xdr:row>154</xdr:row>
                    <xdr:rowOff>26035</xdr:rowOff>
                  </from>
                  <to xmlns:xdr="http://schemas.openxmlformats.org/drawingml/2006/spreadsheetDrawing">
                    <xdr:col>23</xdr:col>
                    <xdr:colOff>76200</xdr:colOff>
                    <xdr:row>154</xdr:row>
                    <xdr:rowOff>202565</xdr:rowOff>
                  </to>
                </anchor>
              </controlPr>
            </control>
          </mc:Choice>
        </mc:AlternateContent>
        <mc:AlternateContent>
          <mc:Choice Requires="x14">
            <control shapeId="1194" r:id="rId162" name="チェック 170">
              <controlPr defaultSize="0" autoFill="0" autoLine="0" autoPict="0">
                <anchor moveWithCells="1">
                  <from xmlns:xdr="http://schemas.openxmlformats.org/drawingml/2006/spreadsheetDrawing">
                    <xdr:col>29</xdr:col>
                    <xdr:colOff>44450</xdr:colOff>
                    <xdr:row>154</xdr:row>
                    <xdr:rowOff>50165</xdr:rowOff>
                  </from>
                  <to xmlns:xdr="http://schemas.openxmlformats.org/drawingml/2006/spreadsheetDrawing">
                    <xdr:col>30</xdr:col>
                    <xdr:colOff>88900</xdr:colOff>
                    <xdr:row>154</xdr:row>
                    <xdr:rowOff>183515</xdr:rowOff>
                  </to>
                </anchor>
              </controlPr>
            </control>
          </mc:Choice>
        </mc:AlternateContent>
        <mc:AlternateContent>
          <mc:Choice Requires="x14">
            <control shapeId="1195" r:id="rId163" name="チェック 171">
              <controlPr defaultSize="0" autoFill="0" autoLine="0" autoPict="0">
                <anchor moveWithCells="1">
                  <from xmlns:xdr="http://schemas.openxmlformats.org/drawingml/2006/spreadsheetDrawing">
                    <xdr:col>42</xdr:col>
                    <xdr:colOff>69850</xdr:colOff>
                    <xdr:row>148</xdr:row>
                    <xdr:rowOff>32385</xdr:rowOff>
                  </from>
                  <to xmlns:xdr="http://schemas.openxmlformats.org/drawingml/2006/spreadsheetDrawing">
                    <xdr:col>43</xdr:col>
                    <xdr:colOff>57150</xdr:colOff>
                    <xdr:row>148</xdr:row>
                    <xdr:rowOff>197485</xdr:rowOff>
                  </to>
                </anchor>
              </controlPr>
            </control>
          </mc:Choice>
        </mc:AlternateContent>
        <mc:AlternateContent>
          <mc:Choice Requires="x14">
            <control shapeId="1196" r:id="rId164" name="チェック 172">
              <controlPr defaultSize="0" autoFill="0" autoLine="0" autoPict="0">
                <anchor moveWithCells="1">
                  <from xmlns:xdr="http://schemas.openxmlformats.org/drawingml/2006/spreadsheetDrawing">
                    <xdr:col>36</xdr:col>
                    <xdr:colOff>50800</xdr:colOff>
                    <xdr:row>147</xdr:row>
                    <xdr:rowOff>133985</xdr:rowOff>
                  </from>
                  <to xmlns:xdr="http://schemas.openxmlformats.org/drawingml/2006/spreadsheetDrawing">
                    <xdr:col>37</xdr:col>
                    <xdr:colOff>19050</xdr:colOff>
                    <xdr:row>147</xdr:row>
                    <xdr:rowOff>291465</xdr:rowOff>
                  </to>
                </anchor>
              </controlPr>
            </control>
          </mc:Choice>
        </mc:AlternateContent>
        <mc:AlternateContent>
          <mc:Choice Requires="x14">
            <control shapeId="1197" r:id="rId165" name="チェック 173">
              <controlPr defaultSize="0" autoFill="0" autoLine="0" autoPict="0">
                <anchor moveWithCells="1">
                  <from xmlns:xdr="http://schemas.openxmlformats.org/drawingml/2006/spreadsheetDrawing">
                    <xdr:col>36</xdr:col>
                    <xdr:colOff>57150</xdr:colOff>
                    <xdr:row>148</xdr:row>
                    <xdr:rowOff>38100</xdr:rowOff>
                  </from>
                  <to xmlns:xdr="http://schemas.openxmlformats.org/drawingml/2006/spreadsheetDrawing">
                    <xdr:col>37</xdr:col>
                    <xdr:colOff>44450</xdr:colOff>
                    <xdr:row>148</xdr:row>
                    <xdr:rowOff>203200</xdr:rowOff>
                  </to>
                </anchor>
              </controlPr>
            </control>
          </mc:Choice>
        </mc:AlternateContent>
        <mc:AlternateContent>
          <mc:Choice Requires="x14">
            <control shapeId="1198" r:id="rId166" name="チェック 174">
              <controlPr defaultSize="0" autoFill="0" autoLine="0" autoPict="0">
                <anchor moveWithCells="1">
                  <from xmlns:xdr="http://schemas.openxmlformats.org/drawingml/2006/spreadsheetDrawing">
                    <xdr:col>30</xdr:col>
                    <xdr:colOff>19050</xdr:colOff>
                    <xdr:row>147</xdr:row>
                    <xdr:rowOff>146050</xdr:rowOff>
                  </from>
                  <to xmlns:xdr="http://schemas.openxmlformats.org/drawingml/2006/spreadsheetDrawing">
                    <xdr:col>31</xdr:col>
                    <xdr:colOff>38100</xdr:colOff>
                    <xdr:row>147</xdr:row>
                    <xdr:rowOff>291465</xdr:rowOff>
                  </to>
                </anchor>
              </controlPr>
            </control>
          </mc:Choice>
        </mc:AlternateContent>
        <mc:AlternateContent>
          <mc:Choice Requires="x14">
            <control shapeId="1199" r:id="rId167" name="チェック 175">
              <controlPr defaultSize="0" autoFill="0" autoLine="0" autoPict="0">
                <anchor moveWithCells="1">
                  <from xmlns:xdr="http://schemas.openxmlformats.org/drawingml/2006/spreadsheetDrawing">
                    <xdr:col>30</xdr:col>
                    <xdr:colOff>19050</xdr:colOff>
                    <xdr:row>148</xdr:row>
                    <xdr:rowOff>25400</xdr:rowOff>
                  </from>
                  <to xmlns:xdr="http://schemas.openxmlformats.org/drawingml/2006/spreadsheetDrawing">
                    <xdr:col>31</xdr:col>
                    <xdr:colOff>31750</xdr:colOff>
                    <xdr:row>148</xdr:row>
                    <xdr:rowOff>203200</xdr:rowOff>
                  </to>
                </anchor>
              </controlPr>
            </control>
          </mc:Choice>
        </mc:AlternateContent>
        <mc:AlternateContent>
          <mc:Choice Requires="x14">
            <control shapeId="1200" r:id="rId168" name="チェック 176">
              <controlPr defaultSize="0" autoFill="0" autoLine="0" autoPict="0">
                <anchor moveWithCells="1">
                  <from xmlns:xdr="http://schemas.openxmlformats.org/drawingml/2006/spreadsheetDrawing">
                    <xdr:col>22</xdr:col>
                    <xdr:colOff>0</xdr:colOff>
                    <xdr:row>147</xdr:row>
                    <xdr:rowOff>139700</xdr:rowOff>
                  </from>
                  <to xmlns:xdr="http://schemas.openxmlformats.org/drawingml/2006/spreadsheetDrawing">
                    <xdr:col>23</xdr:col>
                    <xdr:colOff>63500</xdr:colOff>
                    <xdr:row>147</xdr:row>
                    <xdr:rowOff>299085</xdr:rowOff>
                  </to>
                </anchor>
              </controlPr>
            </control>
          </mc:Choice>
        </mc:AlternateContent>
        <mc:AlternateContent>
          <mc:Choice Requires="x14">
            <control shapeId="1201" r:id="rId169" name="チェック 177">
              <controlPr defaultSize="0" autoFill="0" autoLine="0" autoPict="0">
                <anchor moveWithCells="1">
                  <from xmlns:xdr="http://schemas.openxmlformats.org/drawingml/2006/spreadsheetDrawing">
                    <xdr:col>42</xdr:col>
                    <xdr:colOff>69850</xdr:colOff>
                    <xdr:row>147</xdr:row>
                    <xdr:rowOff>133985</xdr:rowOff>
                  </from>
                  <to xmlns:xdr="http://schemas.openxmlformats.org/drawingml/2006/spreadsheetDrawing">
                    <xdr:col>43</xdr:col>
                    <xdr:colOff>76200</xdr:colOff>
                    <xdr:row>147</xdr:row>
                    <xdr:rowOff>285750</xdr:rowOff>
                  </to>
                </anchor>
              </controlPr>
            </control>
          </mc:Choice>
        </mc:AlternateContent>
        <mc:AlternateContent>
          <mc:Choice Requires="x14">
            <control shapeId="1202" r:id="rId170" name="チェック 178">
              <controlPr defaultSize="0" autoFill="0" autoLine="0" autoPict="0">
                <anchor moveWithCells="1">
                  <from xmlns:xdr="http://schemas.openxmlformats.org/drawingml/2006/spreadsheetDrawing">
                    <xdr:col>32</xdr:col>
                    <xdr:colOff>184150</xdr:colOff>
                    <xdr:row>154</xdr:row>
                    <xdr:rowOff>38100</xdr:rowOff>
                  </from>
                  <to xmlns:xdr="http://schemas.openxmlformats.org/drawingml/2006/spreadsheetDrawing">
                    <xdr:col>33</xdr:col>
                    <xdr:colOff>171450</xdr:colOff>
                    <xdr:row>154</xdr:row>
                    <xdr:rowOff>190500</xdr:rowOff>
                  </to>
                </anchor>
              </controlPr>
            </control>
          </mc:Choice>
        </mc:AlternateContent>
        <mc:AlternateContent>
          <mc:Choice Requires="x14">
            <control shapeId="1203" r:id="rId171" name="チェック 179">
              <controlPr defaultSize="0" autoFill="0" autoLine="0" autoPict="0">
                <anchor moveWithCells="1">
                  <from xmlns:xdr="http://schemas.openxmlformats.org/drawingml/2006/spreadsheetDrawing">
                    <xdr:col>38</xdr:col>
                    <xdr:colOff>107950</xdr:colOff>
                    <xdr:row>159</xdr:row>
                    <xdr:rowOff>88900</xdr:rowOff>
                  </from>
                  <to xmlns:xdr="http://schemas.openxmlformats.org/drawingml/2006/spreadsheetDrawing">
                    <xdr:col>39</xdr:col>
                    <xdr:colOff>88900</xdr:colOff>
                    <xdr:row>159</xdr:row>
                    <xdr:rowOff>248285</xdr:rowOff>
                  </to>
                </anchor>
              </controlPr>
            </control>
          </mc:Choice>
        </mc:AlternateContent>
        <mc:AlternateContent>
          <mc:Choice Requires="x14">
            <control shapeId="1204" r:id="rId172" name="チェック 180">
              <controlPr defaultSize="0" autoFill="0" autoLine="0" autoPict="0">
                <anchor moveWithCells="1">
                  <from xmlns:xdr="http://schemas.openxmlformats.org/drawingml/2006/spreadsheetDrawing">
                    <xdr:col>28</xdr:col>
                    <xdr:colOff>44450</xdr:colOff>
                    <xdr:row>159</xdr:row>
                    <xdr:rowOff>76835</xdr:rowOff>
                  </from>
                  <to xmlns:xdr="http://schemas.openxmlformats.org/drawingml/2006/spreadsheetDrawing">
                    <xdr:col>29</xdr:col>
                    <xdr:colOff>88900</xdr:colOff>
                    <xdr:row>159</xdr:row>
                    <xdr:rowOff>248285</xdr:rowOff>
                  </to>
                </anchor>
              </controlPr>
            </control>
          </mc:Choice>
        </mc:AlternateContent>
        <mc:AlternateContent>
          <mc:Choice Requires="x14">
            <control shapeId="1205" r:id="rId173" name="チェック 181">
              <controlPr defaultSize="0" autoFill="0" autoLine="0" autoPict="0">
                <anchor moveWithCells="1">
                  <from xmlns:xdr="http://schemas.openxmlformats.org/drawingml/2006/spreadsheetDrawing">
                    <xdr:col>11</xdr:col>
                    <xdr:colOff>6350</xdr:colOff>
                    <xdr:row>159</xdr:row>
                    <xdr:rowOff>94615</xdr:rowOff>
                  </from>
                  <to xmlns:xdr="http://schemas.openxmlformats.org/drawingml/2006/spreadsheetDrawing">
                    <xdr:col>12</xdr:col>
                    <xdr:colOff>76200</xdr:colOff>
                    <xdr:row>159</xdr:row>
                    <xdr:rowOff>248285</xdr:rowOff>
                  </to>
                </anchor>
              </controlPr>
            </control>
          </mc:Choice>
        </mc:AlternateContent>
        <mc:AlternateContent>
          <mc:Choice Requires="x14">
            <control shapeId="1206" r:id="rId174" name="チェック 182">
              <controlPr defaultSize="0" autoFill="0" autoLine="0" autoPict="0">
                <anchor moveWithCells="1">
                  <from xmlns:xdr="http://schemas.openxmlformats.org/drawingml/2006/spreadsheetDrawing">
                    <xdr:col>11</xdr:col>
                    <xdr:colOff>6350</xdr:colOff>
                    <xdr:row>160</xdr:row>
                    <xdr:rowOff>50800</xdr:rowOff>
                  </from>
                  <to xmlns:xdr="http://schemas.openxmlformats.org/drawingml/2006/spreadsheetDrawing">
                    <xdr:col>12</xdr:col>
                    <xdr:colOff>101600</xdr:colOff>
                    <xdr:row>160</xdr:row>
                    <xdr:rowOff>190500</xdr:rowOff>
                  </to>
                </anchor>
              </controlPr>
            </control>
          </mc:Choice>
        </mc:AlternateContent>
        <mc:AlternateContent>
          <mc:Choice Requires="x14">
            <control shapeId="1207" r:id="rId175" name="チェック 183">
              <controlPr defaultSize="0" autoFill="0" autoLine="0" autoPict="0">
                <anchor moveWithCells="1">
                  <from xmlns:xdr="http://schemas.openxmlformats.org/drawingml/2006/spreadsheetDrawing">
                    <xdr:col>10</xdr:col>
                    <xdr:colOff>101600</xdr:colOff>
                    <xdr:row>165</xdr:row>
                    <xdr:rowOff>45085</xdr:rowOff>
                  </from>
                  <to xmlns:xdr="http://schemas.openxmlformats.org/drawingml/2006/spreadsheetDrawing">
                    <xdr:col>12</xdr:col>
                    <xdr:colOff>38100</xdr:colOff>
                    <xdr:row>165</xdr:row>
                    <xdr:rowOff>208915</xdr:rowOff>
                  </to>
                </anchor>
              </controlPr>
            </control>
          </mc:Choice>
        </mc:AlternateContent>
        <mc:AlternateContent>
          <mc:Choice Requires="x14">
            <control shapeId="1208" r:id="rId176" name="チェック 184">
              <controlPr defaultSize="0" autoFill="0" autoLine="0" autoPict="0">
                <anchor moveWithCells="1">
                  <from xmlns:xdr="http://schemas.openxmlformats.org/drawingml/2006/spreadsheetDrawing">
                    <xdr:col>29</xdr:col>
                    <xdr:colOff>146050</xdr:colOff>
                    <xdr:row>165</xdr:row>
                    <xdr:rowOff>45085</xdr:rowOff>
                  </from>
                  <to xmlns:xdr="http://schemas.openxmlformats.org/drawingml/2006/spreadsheetDrawing">
                    <xdr:col>30</xdr:col>
                    <xdr:colOff>133350</xdr:colOff>
                    <xdr:row>165</xdr:row>
                    <xdr:rowOff>208915</xdr:rowOff>
                  </to>
                </anchor>
              </controlPr>
            </control>
          </mc:Choice>
        </mc:AlternateContent>
        <mc:AlternateContent>
          <mc:Choice Requires="x14">
            <control shapeId="1209" r:id="rId177" name="チェック 185">
              <controlPr defaultSize="0" autoFill="0" autoLine="0" autoPict="0">
                <anchor moveWithCells="1">
                  <from xmlns:xdr="http://schemas.openxmlformats.org/drawingml/2006/spreadsheetDrawing">
                    <xdr:col>10</xdr:col>
                    <xdr:colOff>101600</xdr:colOff>
                    <xdr:row>168</xdr:row>
                    <xdr:rowOff>57150</xdr:rowOff>
                  </from>
                  <to xmlns:xdr="http://schemas.openxmlformats.org/drawingml/2006/spreadsheetDrawing">
                    <xdr:col>12</xdr:col>
                    <xdr:colOff>50800</xdr:colOff>
                    <xdr:row>168</xdr:row>
                    <xdr:rowOff>203835</xdr:rowOff>
                  </to>
                </anchor>
              </controlPr>
            </control>
          </mc:Choice>
        </mc:AlternateContent>
        <mc:AlternateContent>
          <mc:Choice Requires="x14">
            <control shapeId="1210" r:id="rId178" name="チェック 186">
              <controlPr defaultSize="0" autoFill="0" autoLine="0" autoPict="0">
                <anchor moveWithCells="1">
                  <from xmlns:xdr="http://schemas.openxmlformats.org/drawingml/2006/spreadsheetDrawing">
                    <xdr:col>29</xdr:col>
                    <xdr:colOff>146050</xdr:colOff>
                    <xdr:row>166</xdr:row>
                    <xdr:rowOff>45085</xdr:rowOff>
                  </from>
                  <to xmlns:xdr="http://schemas.openxmlformats.org/drawingml/2006/spreadsheetDrawing">
                    <xdr:col>30</xdr:col>
                    <xdr:colOff>133350</xdr:colOff>
                    <xdr:row>166</xdr:row>
                    <xdr:rowOff>215900</xdr:rowOff>
                  </to>
                </anchor>
              </controlPr>
            </control>
          </mc:Choice>
        </mc:AlternateContent>
        <mc:AlternateContent>
          <mc:Choice Requires="x14">
            <control shapeId="1211" r:id="rId179" name="チェック 187">
              <controlPr defaultSize="0" autoFill="0" autoLine="0" autoPict="0">
                <anchor moveWithCells="1">
                  <from xmlns:xdr="http://schemas.openxmlformats.org/drawingml/2006/spreadsheetDrawing">
                    <xdr:col>29</xdr:col>
                    <xdr:colOff>146050</xdr:colOff>
                    <xdr:row>169</xdr:row>
                    <xdr:rowOff>25400</xdr:rowOff>
                  </from>
                  <to xmlns:xdr="http://schemas.openxmlformats.org/drawingml/2006/spreadsheetDrawing">
                    <xdr:col>30</xdr:col>
                    <xdr:colOff>133350</xdr:colOff>
                    <xdr:row>169</xdr:row>
                    <xdr:rowOff>228600</xdr:rowOff>
                  </to>
                </anchor>
              </controlPr>
            </control>
          </mc:Choice>
        </mc:AlternateContent>
        <mc:AlternateContent>
          <mc:Choice Requires="x14">
            <control shapeId="1212" r:id="rId180" name="チェック 188">
              <controlPr defaultSize="0" autoFill="0" autoLine="0" autoPict="0">
                <anchor moveWithCells="1">
                  <from xmlns:xdr="http://schemas.openxmlformats.org/drawingml/2006/spreadsheetDrawing">
                    <xdr:col>32</xdr:col>
                    <xdr:colOff>196215</xdr:colOff>
                    <xdr:row>171</xdr:row>
                    <xdr:rowOff>407035</xdr:rowOff>
                  </from>
                  <to xmlns:xdr="http://schemas.openxmlformats.org/drawingml/2006/spreadsheetDrawing">
                    <xdr:col>33</xdr:col>
                    <xdr:colOff>184150</xdr:colOff>
                    <xdr:row>171</xdr:row>
                    <xdr:rowOff>563880</xdr:rowOff>
                  </to>
                </anchor>
              </controlPr>
            </control>
          </mc:Choice>
        </mc:AlternateContent>
        <mc:AlternateContent>
          <mc:Choice Requires="x14">
            <control shapeId="1213" r:id="rId181" name="チェック 189">
              <controlPr defaultSize="0" autoFill="0" autoLine="0" autoPict="0">
                <anchor moveWithCells="1">
                  <from xmlns:xdr="http://schemas.openxmlformats.org/drawingml/2006/spreadsheetDrawing">
                    <xdr:col>21</xdr:col>
                    <xdr:colOff>107950</xdr:colOff>
                    <xdr:row>173</xdr:row>
                    <xdr:rowOff>57150</xdr:rowOff>
                  </from>
                  <to xmlns:xdr="http://schemas.openxmlformats.org/drawingml/2006/spreadsheetDrawing">
                    <xdr:col>23</xdr:col>
                    <xdr:colOff>44450</xdr:colOff>
                    <xdr:row>173</xdr:row>
                    <xdr:rowOff>215900</xdr:rowOff>
                  </to>
                </anchor>
              </controlPr>
            </control>
          </mc:Choice>
        </mc:AlternateContent>
        <mc:AlternateContent>
          <mc:Choice Requires="x14">
            <control shapeId="1214" r:id="rId182" name="チェック 190">
              <controlPr defaultSize="0" autoFill="0" autoLine="0" autoPict="0">
                <anchor moveWithCells="1">
                  <from xmlns:xdr="http://schemas.openxmlformats.org/drawingml/2006/spreadsheetDrawing">
                    <xdr:col>10</xdr:col>
                    <xdr:colOff>101600</xdr:colOff>
                    <xdr:row>166</xdr:row>
                    <xdr:rowOff>50165</xdr:rowOff>
                  </from>
                  <to xmlns:xdr="http://schemas.openxmlformats.org/drawingml/2006/spreadsheetDrawing">
                    <xdr:col>12</xdr:col>
                    <xdr:colOff>50800</xdr:colOff>
                    <xdr:row>166</xdr:row>
                    <xdr:rowOff>208915</xdr:rowOff>
                  </to>
                </anchor>
              </controlPr>
            </control>
          </mc:Choice>
        </mc:AlternateContent>
        <mc:AlternateContent>
          <mc:Choice Requires="x14">
            <control shapeId="1215" r:id="rId183" name="チェック 191">
              <controlPr defaultSize="0" autoFill="0" autoLine="0" autoPict="0">
                <anchor moveWithCells="1">
                  <from xmlns:xdr="http://schemas.openxmlformats.org/drawingml/2006/spreadsheetDrawing">
                    <xdr:col>10</xdr:col>
                    <xdr:colOff>101600</xdr:colOff>
                    <xdr:row>167</xdr:row>
                    <xdr:rowOff>69850</xdr:rowOff>
                  </from>
                  <to xmlns:xdr="http://schemas.openxmlformats.org/drawingml/2006/spreadsheetDrawing">
                    <xdr:col>12</xdr:col>
                    <xdr:colOff>44450</xdr:colOff>
                    <xdr:row>167</xdr:row>
                    <xdr:rowOff>190500</xdr:rowOff>
                  </to>
                </anchor>
              </controlPr>
            </control>
          </mc:Choice>
        </mc:AlternateContent>
        <mc:AlternateContent>
          <mc:Choice Requires="x14">
            <control shapeId="1216" r:id="rId184" name="チェック 192">
              <controlPr defaultSize="0" autoFill="0" autoLine="0" autoPict="0">
                <anchor moveWithCells="1">
                  <from xmlns:xdr="http://schemas.openxmlformats.org/drawingml/2006/spreadsheetDrawing">
                    <xdr:col>10</xdr:col>
                    <xdr:colOff>101600</xdr:colOff>
                    <xdr:row>169</xdr:row>
                    <xdr:rowOff>57150</xdr:rowOff>
                  </from>
                  <to xmlns:xdr="http://schemas.openxmlformats.org/drawingml/2006/spreadsheetDrawing">
                    <xdr:col>12</xdr:col>
                    <xdr:colOff>50800</xdr:colOff>
                    <xdr:row>169</xdr:row>
                    <xdr:rowOff>215900</xdr:rowOff>
                  </to>
                </anchor>
              </controlPr>
            </control>
          </mc:Choice>
        </mc:AlternateContent>
        <mc:AlternateContent>
          <mc:Choice Requires="x14">
            <control shapeId="1217" r:id="rId185" name="チェック 193">
              <controlPr defaultSize="0" autoFill="0" autoLine="0" autoPict="0">
                <anchor moveWithCells="1">
                  <from xmlns:xdr="http://schemas.openxmlformats.org/drawingml/2006/spreadsheetDrawing">
                    <xdr:col>10</xdr:col>
                    <xdr:colOff>101600</xdr:colOff>
                    <xdr:row>170</xdr:row>
                    <xdr:rowOff>43815</xdr:rowOff>
                  </from>
                  <to xmlns:xdr="http://schemas.openxmlformats.org/drawingml/2006/spreadsheetDrawing">
                    <xdr:col>12</xdr:col>
                    <xdr:colOff>44450</xdr:colOff>
                    <xdr:row>170</xdr:row>
                    <xdr:rowOff>196215</xdr:rowOff>
                  </to>
                </anchor>
              </controlPr>
            </control>
          </mc:Choice>
        </mc:AlternateContent>
        <mc:AlternateContent>
          <mc:Choice Requires="x14">
            <control shapeId="1218" r:id="rId186" name="チェック 194">
              <controlPr defaultSize="0" autoFill="0" autoLine="0" autoPict="0">
                <anchor moveWithCells="1">
                  <from xmlns:xdr="http://schemas.openxmlformats.org/drawingml/2006/spreadsheetDrawing">
                    <xdr:col>29</xdr:col>
                    <xdr:colOff>139700</xdr:colOff>
                    <xdr:row>167</xdr:row>
                    <xdr:rowOff>50165</xdr:rowOff>
                  </from>
                  <to xmlns:xdr="http://schemas.openxmlformats.org/drawingml/2006/spreadsheetDrawing">
                    <xdr:col>30</xdr:col>
                    <xdr:colOff>120650</xdr:colOff>
                    <xdr:row>167</xdr:row>
                    <xdr:rowOff>203835</xdr:rowOff>
                  </to>
                </anchor>
              </controlPr>
            </control>
          </mc:Choice>
        </mc:AlternateContent>
        <mc:AlternateContent>
          <mc:Choice Requires="x14">
            <control shapeId="1219" r:id="rId187" name="チェック 195">
              <controlPr defaultSize="0" autoFill="0" autoLine="0" autoPict="0">
                <anchor moveWithCells="1">
                  <from xmlns:xdr="http://schemas.openxmlformats.org/drawingml/2006/spreadsheetDrawing">
                    <xdr:col>29</xdr:col>
                    <xdr:colOff>139700</xdr:colOff>
                    <xdr:row>168</xdr:row>
                    <xdr:rowOff>38100</xdr:rowOff>
                  </from>
                  <to xmlns:xdr="http://schemas.openxmlformats.org/drawingml/2006/spreadsheetDrawing">
                    <xdr:col>30</xdr:col>
                    <xdr:colOff>133350</xdr:colOff>
                    <xdr:row>168</xdr:row>
                    <xdr:rowOff>208915</xdr:rowOff>
                  </to>
                </anchor>
              </controlPr>
            </control>
          </mc:Choice>
        </mc:AlternateContent>
        <mc:AlternateContent>
          <mc:Choice Requires="x14">
            <control shapeId="1220" r:id="rId188" name="チェック 196">
              <controlPr defaultSize="0" autoFill="0" autoLine="0" autoPict="0">
                <anchor moveWithCells="1">
                  <from xmlns:xdr="http://schemas.openxmlformats.org/drawingml/2006/spreadsheetDrawing">
                    <xdr:col>22</xdr:col>
                    <xdr:colOff>0</xdr:colOff>
                    <xdr:row>171</xdr:row>
                    <xdr:rowOff>407035</xdr:rowOff>
                  </from>
                  <to xmlns:xdr="http://schemas.openxmlformats.org/drawingml/2006/spreadsheetDrawing">
                    <xdr:col>23</xdr:col>
                    <xdr:colOff>69850</xdr:colOff>
                    <xdr:row>171</xdr:row>
                    <xdr:rowOff>571500</xdr:rowOff>
                  </to>
                </anchor>
              </controlPr>
            </control>
          </mc:Choice>
        </mc:AlternateContent>
        <mc:AlternateContent>
          <mc:Choice Requires="x14">
            <control shapeId="1221" r:id="rId189" name="チェック 197">
              <controlPr defaultSize="0" autoFill="0" autoLine="0" autoPict="0">
                <anchor moveWithCells="1">
                  <from xmlns:xdr="http://schemas.openxmlformats.org/drawingml/2006/spreadsheetDrawing">
                    <xdr:col>28</xdr:col>
                    <xdr:colOff>88900</xdr:colOff>
                    <xdr:row>171</xdr:row>
                    <xdr:rowOff>399415</xdr:rowOff>
                  </from>
                  <to xmlns:xdr="http://schemas.openxmlformats.org/drawingml/2006/spreadsheetDrawing">
                    <xdr:col>29</xdr:col>
                    <xdr:colOff>76200</xdr:colOff>
                    <xdr:row>171</xdr:row>
                    <xdr:rowOff>563880</xdr:rowOff>
                  </to>
                </anchor>
              </controlPr>
            </control>
          </mc:Choice>
        </mc:AlternateContent>
        <mc:AlternateContent>
          <mc:Choice Requires="x14">
            <control shapeId="1222" r:id="rId190" name="チェック 198">
              <controlPr defaultSize="0" autoFill="0" autoLine="0" autoPict="0">
                <anchor moveWithCells="1">
                  <from xmlns:xdr="http://schemas.openxmlformats.org/drawingml/2006/spreadsheetDrawing">
                    <xdr:col>40</xdr:col>
                    <xdr:colOff>152400</xdr:colOff>
                    <xdr:row>171</xdr:row>
                    <xdr:rowOff>414655</xdr:rowOff>
                  </from>
                  <to xmlns:xdr="http://schemas.openxmlformats.org/drawingml/2006/spreadsheetDrawing">
                    <xdr:col>41</xdr:col>
                    <xdr:colOff>127000</xdr:colOff>
                    <xdr:row>171</xdr:row>
                    <xdr:rowOff>571500</xdr:rowOff>
                  </to>
                </anchor>
              </controlPr>
            </control>
          </mc:Choice>
        </mc:AlternateContent>
        <mc:AlternateContent>
          <mc:Choice Requires="x14">
            <control shapeId="1223" r:id="rId191" name="チェック 199">
              <controlPr defaultSize="0" autoFill="0" autoLine="0" autoPict="0">
                <anchor moveWithCells="1">
                  <from xmlns:xdr="http://schemas.openxmlformats.org/drawingml/2006/spreadsheetDrawing">
                    <xdr:col>21</xdr:col>
                    <xdr:colOff>107950</xdr:colOff>
                    <xdr:row>174</xdr:row>
                    <xdr:rowOff>57150</xdr:rowOff>
                  </from>
                  <to xmlns:xdr="http://schemas.openxmlformats.org/drawingml/2006/spreadsheetDrawing">
                    <xdr:col>23</xdr:col>
                    <xdr:colOff>44450</xdr:colOff>
                    <xdr:row>174</xdr:row>
                    <xdr:rowOff>227965</xdr:rowOff>
                  </to>
                </anchor>
              </controlPr>
            </control>
          </mc:Choice>
        </mc:AlternateContent>
        <mc:AlternateContent>
          <mc:Choice Requires="x14">
            <control shapeId="1224" r:id="rId192" name="チェック 200">
              <controlPr defaultSize="0" autoFill="0" autoLine="0" autoPict="0">
                <anchor moveWithCells="1">
                  <from xmlns:xdr="http://schemas.openxmlformats.org/drawingml/2006/spreadsheetDrawing">
                    <xdr:col>21</xdr:col>
                    <xdr:colOff>107950</xdr:colOff>
                    <xdr:row>175</xdr:row>
                    <xdr:rowOff>50165</xdr:rowOff>
                  </from>
                  <to xmlns:xdr="http://schemas.openxmlformats.org/drawingml/2006/spreadsheetDrawing">
                    <xdr:col>23</xdr:col>
                    <xdr:colOff>44450</xdr:colOff>
                    <xdr:row>175</xdr:row>
                    <xdr:rowOff>209550</xdr:rowOff>
                  </to>
                </anchor>
              </controlPr>
            </control>
          </mc:Choice>
        </mc:AlternateContent>
        <mc:AlternateContent>
          <mc:Choice Requires="x14">
            <control shapeId="1225" r:id="rId193" name="チェック 201">
              <controlPr defaultSize="0" autoFill="0" autoLine="0" autoPict="0">
                <anchor moveWithCells="1">
                  <from xmlns:xdr="http://schemas.openxmlformats.org/drawingml/2006/spreadsheetDrawing">
                    <xdr:col>21</xdr:col>
                    <xdr:colOff>107950</xdr:colOff>
                    <xdr:row>176</xdr:row>
                    <xdr:rowOff>50800</xdr:rowOff>
                  </from>
                  <to xmlns:xdr="http://schemas.openxmlformats.org/drawingml/2006/spreadsheetDrawing">
                    <xdr:col>23</xdr:col>
                    <xdr:colOff>44450</xdr:colOff>
                    <xdr:row>176</xdr:row>
                    <xdr:rowOff>202565</xdr:rowOff>
                  </to>
                </anchor>
              </controlPr>
            </control>
          </mc:Choice>
        </mc:AlternateContent>
        <mc:AlternateContent>
          <mc:Choice Requires="x14">
            <control shapeId="1226" r:id="rId194" name="チェック 202">
              <controlPr defaultSize="0" autoFill="0" autoLine="0" autoPict="0">
                <anchor moveWithCells="1">
                  <from xmlns:xdr="http://schemas.openxmlformats.org/drawingml/2006/spreadsheetDrawing">
                    <xdr:col>21</xdr:col>
                    <xdr:colOff>120015</xdr:colOff>
                    <xdr:row>178</xdr:row>
                    <xdr:rowOff>38100</xdr:rowOff>
                  </from>
                  <to xmlns:xdr="http://schemas.openxmlformats.org/drawingml/2006/spreadsheetDrawing">
                    <xdr:col>23</xdr:col>
                    <xdr:colOff>57150</xdr:colOff>
                    <xdr:row>178</xdr:row>
                    <xdr:rowOff>197485</xdr:rowOff>
                  </to>
                </anchor>
              </controlPr>
            </control>
          </mc:Choice>
        </mc:AlternateContent>
        <mc:AlternateContent>
          <mc:Choice Requires="x14">
            <control shapeId="1227" r:id="rId195" name="チェック 203">
              <controlPr defaultSize="0" autoFill="0" autoLine="0" autoPict="0">
                <anchor moveWithCells="1">
                  <from xmlns:xdr="http://schemas.openxmlformats.org/drawingml/2006/spreadsheetDrawing">
                    <xdr:col>29</xdr:col>
                    <xdr:colOff>50800</xdr:colOff>
                    <xdr:row>178</xdr:row>
                    <xdr:rowOff>31750</xdr:rowOff>
                  </from>
                  <to xmlns:xdr="http://schemas.openxmlformats.org/drawingml/2006/spreadsheetDrawing">
                    <xdr:col>30</xdr:col>
                    <xdr:colOff>38100</xdr:colOff>
                    <xdr:row>178</xdr:row>
                    <xdr:rowOff>197485</xdr:rowOff>
                  </to>
                </anchor>
              </controlPr>
            </control>
          </mc:Choice>
        </mc:AlternateContent>
        <mc:AlternateContent>
          <mc:Choice Requires="x14">
            <control shapeId="1228" r:id="rId196" name="チェック 204">
              <controlPr defaultSize="0" autoFill="0" autoLine="0" autoPict="0">
                <anchor moveWithCells="1">
                  <from xmlns:xdr="http://schemas.openxmlformats.org/drawingml/2006/spreadsheetDrawing">
                    <xdr:col>35</xdr:col>
                    <xdr:colOff>76200</xdr:colOff>
                    <xdr:row>178</xdr:row>
                    <xdr:rowOff>31750</xdr:rowOff>
                  </from>
                  <to xmlns:xdr="http://schemas.openxmlformats.org/drawingml/2006/spreadsheetDrawing">
                    <xdr:col>36</xdr:col>
                    <xdr:colOff>63500</xdr:colOff>
                    <xdr:row>178</xdr:row>
                    <xdr:rowOff>197485</xdr:rowOff>
                  </to>
                </anchor>
              </controlPr>
            </control>
          </mc:Choice>
        </mc:AlternateContent>
        <mc:AlternateContent>
          <mc:Choice Requires="x14">
            <control shapeId="1229" r:id="rId197" name="チェック 205">
              <controlPr defaultSize="0" autoFill="0" autoLine="0" autoPict="0">
                <anchor moveWithCells="1">
                  <from xmlns:xdr="http://schemas.openxmlformats.org/drawingml/2006/spreadsheetDrawing">
                    <xdr:col>40</xdr:col>
                    <xdr:colOff>146050</xdr:colOff>
                    <xdr:row>178</xdr:row>
                    <xdr:rowOff>31750</xdr:rowOff>
                  </from>
                  <to xmlns:xdr="http://schemas.openxmlformats.org/drawingml/2006/spreadsheetDrawing">
                    <xdr:col>41</xdr:col>
                    <xdr:colOff>133350</xdr:colOff>
                    <xdr:row>178</xdr:row>
                    <xdr:rowOff>203200</xdr:rowOff>
                  </to>
                </anchor>
              </controlPr>
            </control>
          </mc:Choice>
        </mc:AlternateContent>
        <mc:AlternateContent>
          <mc:Choice Requires="x14">
            <control shapeId="1230" r:id="rId198" name="チェック 206">
              <controlPr defaultSize="0" autoFill="0" autoLine="0" autoPict="0">
                <anchor moveWithCells="1">
                  <from xmlns:xdr="http://schemas.openxmlformats.org/drawingml/2006/spreadsheetDrawing">
                    <xdr:col>40</xdr:col>
                    <xdr:colOff>139700</xdr:colOff>
                    <xdr:row>179</xdr:row>
                    <xdr:rowOff>31115</xdr:rowOff>
                  </from>
                  <to xmlns:xdr="http://schemas.openxmlformats.org/drawingml/2006/spreadsheetDrawing">
                    <xdr:col>41</xdr:col>
                    <xdr:colOff>133350</xdr:colOff>
                    <xdr:row>179</xdr:row>
                    <xdr:rowOff>203835</xdr:rowOff>
                  </to>
                </anchor>
              </controlPr>
            </control>
          </mc:Choice>
        </mc:AlternateContent>
        <mc:AlternateContent>
          <mc:Choice Requires="x14">
            <control shapeId="1231" r:id="rId199" name="チェック 207">
              <controlPr defaultSize="0" autoFill="0" autoLine="0" autoPict="0">
                <anchor moveWithCells="1">
                  <from xmlns:xdr="http://schemas.openxmlformats.org/drawingml/2006/spreadsheetDrawing">
                    <xdr:col>35</xdr:col>
                    <xdr:colOff>76200</xdr:colOff>
                    <xdr:row>179</xdr:row>
                    <xdr:rowOff>31115</xdr:rowOff>
                  </from>
                  <to xmlns:xdr="http://schemas.openxmlformats.org/drawingml/2006/spreadsheetDrawing">
                    <xdr:col>36</xdr:col>
                    <xdr:colOff>63500</xdr:colOff>
                    <xdr:row>179</xdr:row>
                    <xdr:rowOff>203835</xdr:rowOff>
                  </to>
                </anchor>
              </controlPr>
            </control>
          </mc:Choice>
        </mc:AlternateContent>
        <mc:AlternateContent>
          <mc:Choice Requires="x14">
            <control shapeId="1232" r:id="rId200" name="チェック 208">
              <controlPr defaultSize="0" autoFill="0" autoLine="0" autoPict="0">
                <anchor moveWithCells="1">
                  <from xmlns:xdr="http://schemas.openxmlformats.org/drawingml/2006/spreadsheetDrawing">
                    <xdr:col>30</xdr:col>
                    <xdr:colOff>6350</xdr:colOff>
                    <xdr:row>179</xdr:row>
                    <xdr:rowOff>31115</xdr:rowOff>
                  </from>
                  <to xmlns:xdr="http://schemas.openxmlformats.org/drawingml/2006/spreadsheetDrawing">
                    <xdr:col>30</xdr:col>
                    <xdr:colOff>196215</xdr:colOff>
                    <xdr:row>179</xdr:row>
                    <xdr:rowOff>197485</xdr:rowOff>
                  </to>
                </anchor>
              </controlPr>
            </control>
          </mc:Choice>
        </mc:AlternateContent>
        <mc:AlternateContent>
          <mc:Choice Requires="x14">
            <control shapeId="1233" r:id="rId201" name="チェック 209">
              <controlPr defaultSize="0" autoFill="0" autoLine="0" autoPict="0">
                <anchor moveWithCells="1">
                  <from xmlns:xdr="http://schemas.openxmlformats.org/drawingml/2006/spreadsheetDrawing">
                    <xdr:col>21</xdr:col>
                    <xdr:colOff>120015</xdr:colOff>
                    <xdr:row>179</xdr:row>
                    <xdr:rowOff>24765</xdr:rowOff>
                  </from>
                  <to xmlns:xdr="http://schemas.openxmlformats.org/drawingml/2006/spreadsheetDrawing">
                    <xdr:col>23</xdr:col>
                    <xdr:colOff>63500</xdr:colOff>
                    <xdr:row>179</xdr:row>
                    <xdr:rowOff>197485</xdr:rowOff>
                  </to>
                </anchor>
              </controlPr>
            </control>
          </mc:Choice>
        </mc:AlternateContent>
        <mc:AlternateContent>
          <mc:Choice Requires="x14">
            <control shapeId="1234" r:id="rId202" name="チェック 210">
              <controlPr defaultSize="0" autoFill="0" autoLine="0" autoPict="0">
                <anchor moveWithCells="1">
                  <from xmlns:xdr="http://schemas.openxmlformats.org/drawingml/2006/spreadsheetDrawing">
                    <xdr:col>19</xdr:col>
                    <xdr:colOff>114300</xdr:colOff>
                    <xdr:row>183</xdr:row>
                    <xdr:rowOff>102235</xdr:rowOff>
                  </from>
                  <to xmlns:xdr="http://schemas.openxmlformats.org/drawingml/2006/spreadsheetDrawing">
                    <xdr:col>21</xdr:col>
                    <xdr:colOff>38100</xdr:colOff>
                    <xdr:row>183</xdr:row>
                    <xdr:rowOff>273685</xdr:rowOff>
                  </to>
                </anchor>
              </controlPr>
            </control>
          </mc:Choice>
        </mc:AlternateContent>
        <mc:AlternateContent>
          <mc:Choice Requires="x14">
            <control shapeId="1235" r:id="rId203" name="チェック 211">
              <controlPr defaultSize="0" autoFill="0" autoLine="0" autoPict="0">
                <anchor moveWithCells="1">
                  <from xmlns:xdr="http://schemas.openxmlformats.org/drawingml/2006/spreadsheetDrawing">
                    <xdr:col>27</xdr:col>
                    <xdr:colOff>38100</xdr:colOff>
                    <xdr:row>183</xdr:row>
                    <xdr:rowOff>107950</xdr:rowOff>
                  </from>
                  <to xmlns:xdr="http://schemas.openxmlformats.org/drawingml/2006/spreadsheetDrawing">
                    <xdr:col>28</xdr:col>
                    <xdr:colOff>12700</xdr:colOff>
                    <xdr:row>183</xdr:row>
                    <xdr:rowOff>273685</xdr:rowOff>
                  </to>
                </anchor>
              </controlPr>
            </control>
          </mc:Choice>
        </mc:AlternateContent>
        <mc:AlternateContent>
          <mc:Choice Requires="x14">
            <control shapeId="1236" r:id="rId204" name="チェック 212">
              <controlPr defaultSize="0" autoFill="0" autoLine="0" autoPict="0">
                <anchor moveWithCells="1">
                  <from xmlns:xdr="http://schemas.openxmlformats.org/drawingml/2006/spreadsheetDrawing">
                    <xdr:col>31</xdr:col>
                    <xdr:colOff>146050</xdr:colOff>
                    <xdr:row>183</xdr:row>
                    <xdr:rowOff>102235</xdr:rowOff>
                  </from>
                  <to xmlns:xdr="http://schemas.openxmlformats.org/drawingml/2006/spreadsheetDrawing">
                    <xdr:col>32</xdr:col>
                    <xdr:colOff>114300</xdr:colOff>
                    <xdr:row>183</xdr:row>
                    <xdr:rowOff>273685</xdr:rowOff>
                  </to>
                </anchor>
              </controlPr>
            </control>
          </mc:Choice>
        </mc:AlternateContent>
        <mc:AlternateContent>
          <mc:Choice Requires="x14">
            <control shapeId="1237" r:id="rId205" name="チェック 213">
              <controlPr defaultSize="0" autoFill="0" autoLine="0" autoPict="0">
                <anchor moveWithCells="1">
                  <from xmlns:xdr="http://schemas.openxmlformats.org/drawingml/2006/spreadsheetDrawing">
                    <xdr:col>39</xdr:col>
                    <xdr:colOff>101600</xdr:colOff>
                    <xdr:row>183</xdr:row>
                    <xdr:rowOff>107950</xdr:rowOff>
                  </from>
                  <to xmlns:xdr="http://schemas.openxmlformats.org/drawingml/2006/spreadsheetDrawing">
                    <xdr:col>40</xdr:col>
                    <xdr:colOff>69850</xdr:colOff>
                    <xdr:row>183</xdr:row>
                    <xdr:rowOff>279400</xdr:rowOff>
                  </to>
                </anchor>
              </controlPr>
            </control>
          </mc:Choice>
        </mc:AlternateContent>
        <mc:AlternateContent>
          <mc:Choice Requires="x14">
            <control shapeId="1238" r:id="rId206" name="チェック 214">
              <controlPr defaultSize="0" autoFill="0" autoLine="0" autoPict="0">
                <anchor moveWithCells="1">
                  <from xmlns:xdr="http://schemas.openxmlformats.org/drawingml/2006/spreadsheetDrawing">
                    <xdr:col>19</xdr:col>
                    <xdr:colOff>114300</xdr:colOff>
                    <xdr:row>185</xdr:row>
                    <xdr:rowOff>57785</xdr:rowOff>
                  </from>
                  <to xmlns:xdr="http://schemas.openxmlformats.org/drawingml/2006/spreadsheetDrawing">
                    <xdr:col>21</xdr:col>
                    <xdr:colOff>38100</xdr:colOff>
                    <xdr:row>185</xdr:row>
                    <xdr:rowOff>228600</xdr:rowOff>
                  </to>
                </anchor>
              </controlPr>
            </control>
          </mc:Choice>
        </mc:AlternateContent>
        <mc:AlternateContent>
          <mc:Choice Requires="x14">
            <control shapeId="1239" r:id="rId207" name="チェック 215">
              <controlPr defaultSize="0" autoFill="0" autoLine="0" autoPict="0">
                <anchor moveWithCells="1">
                  <from xmlns:xdr="http://schemas.openxmlformats.org/drawingml/2006/spreadsheetDrawing">
                    <xdr:col>19</xdr:col>
                    <xdr:colOff>114300</xdr:colOff>
                    <xdr:row>188</xdr:row>
                    <xdr:rowOff>57785</xdr:rowOff>
                  </from>
                  <to xmlns:xdr="http://schemas.openxmlformats.org/drawingml/2006/spreadsheetDrawing">
                    <xdr:col>21</xdr:col>
                    <xdr:colOff>25400</xdr:colOff>
                    <xdr:row>188</xdr:row>
                    <xdr:rowOff>228600</xdr:rowOff>
                  </to>
                </anchor>
              </controlPr>
            </control>
          </mc:Choice>
        </mc:AlternateContent>
        <mc:AlternateContent>
          <mc:Choice Requires="x14">
            <control shapeId="1240" r:id="rId208" name="チェック 216">
              <controlPr defaultSize="0" autoFill="0" autoLine="0" autoPict="0">
                <anchor moveWithCells="1">
                  <from xmlns:xdr="http://schemas.openxmlformats.org/drawingml/2006/spreadsheetDrawing">
                    <xdr:col>19</xdr:col>
                    <xdr:colOff>114300</xdr:colOff>
                    <xdr:row>187</xdr:row>
                    <xdr:rowOff>50165</xdr:rowOff>
                  </from>
                  <to xmlns:xdr="http://schemas.openxmlformats.org/drawingml/2006/spreadsheetDrawing">
                    <xdr:col>21</xdr:col>
                    <xdr:colOff>38100</xdr:colOff>
                    <xdr:row>187</xdr:row>
                    <xdr:rowOff>241935</xdr:rowOff>
                  </to>
                </anchor>
              </controlPr>
            </control>
          </mc:Choice>
        </mc:AlternateContent>
        <mc:AlternateContent>
          <mc:Choice Requires="x14">
            <control shapeId="1241" r:id="rId209" name="チェック 217">
              <controlPr defaultSize="0" autoFill="0" autoLine="0" autoPict="0">
                <anchor moveWithCells="1">
                  <from xmlns:xdr="http://schemas.openxmlformats.org/drawingml/2006/spreadsheetDrawing">
                    <xdr:col>19</xdr:col>
                    <xdr:colOff>114300</xdr:colOff>
                    <xdr:row>186</xdr:row>
                    <xdr:rowOff>63500</xdr:rowOff>
                  </from>
                  <to xmlns:xdr="http://schemas.openxmlformats.org/drawingml/2006/spreadsheetDrawing">
                    <xdr:col>21</xdr:col>
                    <xdr:colOff>38100</xdr:colOff>
                    <xdr:row>186</xdr:row>
                    <xdr:rowOff>215900</xdr:rowOff>
                  </to>
                </anchor>
              </controlPr>
            </control>
          </mc:Choice>
        </mc:AlternateContent>
        <mc:AlternateContent>
          <mc:Choice Requires="x14">
            <control shapeId="1242" r:id="rId210" name="チェック 218">
              <controlPr defaultSize="0" autoFill="0" autoLine="0" autoPict="0">
                <anchor moveWithCells="1">
                  <from xmlns:xdr="http://schemas.openxmlformats.org/drawingml/2006/spreadsheetDrawing">
                    <xdr:col>19</xdr:col>
                    <xdr:colOff>120015</xdr:colOff>
                    <xdr:row>190</xdr:row>
                    <xdr:rowOff>57150</xdr:rowOff>
                  </from>
                  <to xmlns:xdr="http://schemas.openxmlformats.org/drawingml/2006/spreadsheetDrawing">
                    <xdr:col>21</xdr:col>
                    <xdr:colOff>44450</xdr:colOff>
                    <xdr:row>190</xdr:row>
                    <xdr:rowOff>215900</xdr:rowOff>
                  </to>
                </anchor>
              </controlPr>
            </control>
          </mc:Choice>
        </mc:AlternateContent>
        <mc:AlternateContent>
          <mc:Choice Requires="x14">
            <control shapeId="1243" r:id="rId211" name="チェック 219">
              <controlPr defaultSize="0" autoFill="0" autoLine="0" autoPict="0">
                <anchor moveWithCells="1">
                  <from xmlns:xdr="http://schemas.openxmlformats.org/drawingml/2006/spreadsheetDrawing">
                    <xdr:col>28</xdr:col>
                    <xdr:colOff>6350</xdr:colOff>
                    <xdr:row>190</xdr:row>
                    <xdr:rowOff>38100</xdr:rowOff>
                  </from>
                  <to xmlns:xdr="http://schemas.openxmlformats.org/drawingml/2006/spreadsheetDrawing">
                    <xdr:col>28</xdr:col>
                    <xdr:colOff>177800</xdr:colOff>
                    <xdr:row>190</xdr:row>
                    <xdr:rowOff>203835</xdr:rowOff>
                  </to>
                </anchor>
              </controlPr>
            </control>
          </mc:Choice>
        </mc:AlternateContent>
        <mc:AlternateContent>
          <mc:Choice Requires="x14">
            <control shapeId="1244" r:id="rId212" name="チェック 220">
              <controlPr defaultSize="0" autoFill="0" autoLine="0" autoPict="0">
                <anchor moveWithCells="1">
                  <from xmlns:xdr="http://schemas.openxmlformats.org/drawingml/2006/spreadsheetDrawing">
                    <xdr:col>34</xdr:col>
                    <xdr:colOff>31750</xdr:colOff>
                    <xdr:row>190</xdr:row>
                    <xdr:rowOff>45085</xdr:rowOff>
                  </from>
                  <to xmlns:xdr="http://schemas.openxmlformats.org/drawingml/2006/spreadsheetDrawing">
                    <xdr:col>35</xdr:col>
                    <xdr:colOff>6350</xdr:colOff>
                    <xdr:row>190</xdr:row>
                    <xdr:rowOff>203835</xdr:rowOff>
                  </to>
                </anchor>
              </controlPr>
            </control>
          </mc:Choice>
        </mc:AlternateContent>
        <mc:AlternateContent>
          <mc:Choice Requires="x14">
            <control shapeId="1245" r:id="rId213" name="チェック 221">
              <controlPr defaultSize="0" autoFill="0" autoLine="0" autoPict="0">
                <anchor moveWithCells="1">
                  <from xmlns:xdr="http://schemas.openxmlformats.org/drawingml/2006/spreadsheetDrawing">
                    <xdr:col>39</xdr:col>
                    <xdr:colOff>95250</xdr:colOff>
                    <xdr:row>190</xdr:row>
                    <xdr:rowOff>45085</xdr:rowOff>
                  </from>
                  <to xmlns:xdr="http://schemas.openxmlformats.org/drawingml/2006/spreadsheetDrawing">
                    <xdr:col>40</xdr:col>
                    <xdr:colOff>69850</xdr:colOff>
                    <xdr:row>190</xdr:row>
                    <xdr:rowOff>215900</xdr:rowOff>
                  </to>
                </anchor>
              </controlPr>
            </control>
          </mc:Choice>
        </mc:AlternateContent>
        <mc:AlternateContent>
          <mc:Choice Requires="x14">
            <control shapeId="1246" r:id="rId214" name="チェック 222">
              <controlPr defaultSize="0" autoFill="0" autoLine="0" autoPict="0">
                <anchor moveWithCells="1">
                  <from xmlns:xdr="http://schemas.openxmlformats.org/drawingml/2006/spreadsheetDrawing">
                    <xdr:col>39</xdr:col>
                    <xdr:colOff>95250</xdr:colOff>
                    <xdr:row>191</xdr:row>
                    <xdr:rowOff>57150</xdr:rowOff>
                  </from>
                  <to xmlns:xdr="http://schemas.openxmlformats.org/drawingml/2006/spreadsheetDrawing">
                    <xdr:col>40</xdr:col>
                    <xdr:colOff>57150</xdr:colOff>
                    <xdr:row>191</xdr:row>
                    <xdr:rowOff>196850</xdr:rowOff>
                  </to>
                </anchor>
              </controlPr>
            </control>
          </mc:Choice>
        </mc:AlternateContent>
        <mc:AlternateContent>
          <mc:Choice Requires="x14">
            <control shapeId="1247" r:id="rId215" name="チェック 223">
              <controlPr defaultSize="0" autoFill="0" autoLine="0" autoPict="0">
                <anchor moveWithCells="1">
                  <from xmlns:xdr="http://schemas.openxmlformats.org/drawingml/2006/spreadsheetDrawing">
                    <xdr:col>34</xdr:col>
                    <xdr:colOff>25400</xdr:colOff>
                    <xdr:row>191</xdr:row>
                    <xdr:rowOff>45085</xdr:rowOff>
                  </from>
                  <to xmlns:xdr="http://schemas.openxmlformats.org/drawingml/2006/spreadsheetDrawing">
                    <xdr:col>34</xdr:col>
                    <xdr:colOff>196215</xdr:colOff>
                    <xdr:row>191</xdr:row>
                    <xdr:rowOff>215900</xdr:rowOff>
                  </to>
                </anchor>
              </controlPr>
            </control>
          </mc:Choice>
        </mc:AlternateContent>
        <mc:AlternateContent>
          <mc:Choice Requires="x14">
            <control shapeId="1248" r:id="rId216" name="チェック 224">
              <controlPr defaultSize="0" autoFill="0" autoLine="0" autoPict="0">
                <anchor moveWithCells="1">
                  <from xmlns:xdr="http://schemas.openxmlformats.org/drawingml/2006/spreadsheetDrawing">
                    <xdr:col>28</xdr:col>
                    <xdr:colOff>165100</xdr:colOff>
                    <xdr:row>191</xdr:row>
                    <xdr:rowOff>38100</xdr:rowOff>
                  </from>
                  <to xmlns:xdr="http://schemas.openxmlformats.org/drawingml/2006/spreadsheetDrawing">
                    <xdr:col>29</xdr:col>
                    <xdr:colOff>133350</xdr:colOff>
                    <xdr:row>191</xdr:row>
                    <xdr:rowOff>208915</xdr:rowOff>
                  </to>
                </anchor>
              </controlPr>
            </control>
          </mc:Choice>
        </mc:AlternateContent>
        <mc:AlternateContent>
          <mc:Choice Requires="x14">
            <control shapeId="1249" r:id="rId217" name="チェック 225">
              <controlPr defaultSize="0" autoFill="0" autoLine="0" autoPict="0">
                <anchor moveWithCells="1">
                  <from xmlns:xdr="http://schemas.openxmlformats.org/drawingml/2006/spreadsheetDrawing">
                    <xdr:col>19</xdr:col>
                    <xdr:colOff>120015</xdr:colOff>
                    <xdr:row>191</xdr:row>
                    <xdr:rowOff>38100</xdr:rowOff>
                  </from>
                  <to xmlns:xdr="http://schemas.openxmlformats.org/drawingml/2006/spreadsheetDrawing">
                    <xdr:col>21</xdr:col>
                    <xdr:colOff>88900</xdr:colOff>
                    <xdr:row>191</xdr:row>
                    <xdr:rowOff>222250</xdr:rowOff>
                  </to>
                </anchor>
              </controlPr>
            </control>
          </mc:Choice>
        </mc:AlternateContent>
        <mc:AlternateContent>
          <mc:Choice Requires="x14">
            <control shapeId="1250" r:id="rId218" name="チェック 226">
              <controlPr defaultSize="0" autoFill="0" autoLine="0" autoPict="0">
                <anchor moveWithCells="1">
                  <from xmlns:xdr="http://schemas.openxmlformats.org/drawingml/2006/spreadsheetDrawing">
                    <xdr:col>19</xdr:col>
                    <xdr:colOff>120015</xdr:colOff>
                    <xdr:row>193</xdr:row>
                    <xdr:rowOff>50165</xdr:rowOff>
                  </from>
                  <to xmlns:xdr="http://schemas.openxmlformats.org/drawingml/2006/spreadsheetDrawing">
                    <xdr:col>21</xdr:col>
                    <xdr:colOff>44450</xdr:colOff>
                    <xdr:row>193</xdr:row>
                    <xdr:rowOff>208915</xdr:rowOff>
                  </to>
                </anchor>
              </controlPr>
            </control>
          </mc:Choice>
        </mc:AlternateContent>
        <mc:AlternateContent>
          <mc:Choice Requires="x14">
            <control shapeId="1251" r:id="rId219" name="チェック 227">
              <controlPr defaultSize="0" autoFill="0" autoLine="0" autoPict="0">
                <anchor moveWithCells="1">
                  <from xmlns:xdr="http://schemas.openxmlformats.org/drawingml/2006/spreadsheetDrawing">
                    <xdr:col>20</xdr:col>
                    <xdr:colOff>0</xdr:colOff>
                    <xdr:row>194</xdr:row>
                    <xdr:rowOff>50165</xdr:rowOff>
                  </from>
                  <to xmlns:xdr="http://schemas.openxmlformats.org/drawingml/2006/spreadsheetDrawing">
                    <xdr:col>21</xdr:col>
                    <xdr:colOff>38100</xdr:colOff>
                    <xdr:row>194</xdr:row>
                    <xdr:rowOff>203835</xdr:rowOff>
                  </to>
                </anchor>
              </controlPr>
            </control>
          </mc:Choice>
        </mc:AlternateContent>
        <mc:AlternateContent>
          <mc:Choice Requires="x14">
            <control shapeId="1252" r:id="rId220" name="チェック 228">
              <controlPr defaultSize="0" autoFill="0" autoLine="0" autoPict="0">
                <anchor moveWithCells="1">
                  <from xmlns:xdr="http://schemas.openxmlformats.org/drawingml/2006/spreadsheetDrawing">
                    <xdr:col>11</xdr:col>
                    <xdr:colOff>63500</xdr:colOff>
                    <xdr:row>234</xdr:row>
                    <xdr:rowOff>50165</xdr:rowOff>
                  </from>
                  <to xmlns:xdr="http://schemas.openxmlformats.org/drawingml/2006/spreadsheetDrawing">
                    <xdr:col>12</xdr:col>
                    <xdr:colOff>120015</xdr:colOff>
                    <xdr:row>234</xdr:row>
                    <xdr:rowOff>222250</xdr:rowOff>
                  </to>
                </anchor>
              </controlPr>
            </control>
          </mc:Choice>
        </mc:AlternateContent>
        <mc:AlternateContent>
          <mc:Choice Requires="x14">
            <control shapeId="1253" r:id="rId221" name="チェック 229">
              <controlPr defaultSize="0" autoFill="0" autoLine="0" autoPict="0">
                <anchor moveWithCells="1">
                  <from xmlns:xdr="http://schemas.openxmlformats.org/drawingml/2006/spreadsheetDrawing">
                    <xdr:col>11</xdr:col>
                    <xdr:colOff>63500</xdr:colOff>
                    <xdr:row>235</xdr:row>
                    <xdr:rowOff>50165</xdr:rowOff>
                  </from>
                  <to xmlns:xdr="http://schemas.openxmlformats.org/drawingml/2006/spreadsheetDrawing">
                    <xdr:col>12</xdr:col>
                    <xdr:colOff>120015</xdr:colOff>
                    <xdr:row>235</xdr:row>
                    <xdr:rowOff>215900</xdr:rowOff>
                  </to>
                </anchor>
              </controlPr>
            </control>
          </mc:Choice>
        </mc:AlternateContent>
        <mc:AlternateContent>
          <mc:Choice Requires="x14">
            <control shapeId="1254" r:id="rId222" name="チェック 230">
              <controlPr defaultSize="0" autoFill="0" autoLine="0" autoPict="0">
                <anchor moveWithCells="1">
                  <from xmlns:xdr="http://schemas.openxmlformats.org/drawingml/2006/spreadsheetDrawing">
                    <xdr:col>11</xdr:col>
                    <xdr:colOff>69850</xdr:colOff>
                    <xdr:row>237</xdr:row>
                    <xdr:rowOff>57150</xdr:rowOff>
                  </from>
                  <to xmlns:xdr="http://schemas.openxmlformats.org/drawingml/2006/spreadsheetDrawing">
                    <xdr:col>13</xdr:col>
                    <xdr:colOff>12700</xdr:colOff>
                    <xdr:row>237</xdr:row>
                    <xdr:rowOff>222250</xdr:rowOff>
                  </to>
                </anchor>
              </controlPr>
            </control>
          </mc:Choice>
        </mc:AlternateContent>
        <mc:AlternateContent>
          <mc:Choice Requires="x14">
            <control shapeId="1255" r:id="rId223" name="チェック 231">
              <controlPr defaultSize="0" autoFill="0" autoLine="0" autoPict="0">
                <anchor moveWithCells="1">
                  <from xmlns:xdr="http://schemas.openxmlformats.org/drawingml/2006/spreadsheetDrawing">
                    <xdr:col>11</xdr:col>
                    <xdr:colOff>69850</xdr:colOff>
                    <xdr:row>238</xdr:row>
                    <xdr:rowOff>50800</xdr:rowOff>
                  </from>
                  <to xmlns:xdr="http://schemas.openxmlformats.org/drawingml/2006/spreadsheetDrawing">
                    <xdr:col>12</xdr:col>
                    <xdr:colOff>120015</xdr:colOff>
                    <xdr:row>238</xdr:row>
                    <xdr:rowOff>208915</xdr:rowOff>
                  </to>
                </anchor>
              </controlPr>
            </control>
          </mc:Choice>
        </mc:AlternateContent>
        <mc:AlternateContent>
          <mc:Choice Requires="x14">
            <control shapeId="1256" r:id="rId224" name="チェック 232">
              <controlPr defaultSize="0" autoFill="0" autoLine="0" autoPict="0">
                <anchor moveWithCells="1">
                  <from xmlns:xdr="http://schemas.openxmlformats.org/drawingml/2006/spreadsheetDrawing">
                    <xdr:col>11</xdr:col>
                    <xdr:colOff>69850</xdr:colOff>
                    <xdr:row>239</xdr:row>
                    <xdr:rowOff>45085</xdr:rowOff>
                  </from>
                  <to xmlns:xdr="http://schemas.openxmlformats.org/drawingml/2006/spreadsheetDrawing">
                    <xdr:col>13</xdr:col>
                    <xdr:colOff>12700</xdr:colOff>
                    <xdr:row>239</xdr:row>
                    <xdr:rowOff>203200</xdr:rowOff>
                  </to>
                </anchor>
              </controlPr>
            </control>
          </mc:Choice>
        </mc:AlternateContent>
        <mc:AlternateContent>
          <mc:Choice Requires="x14">
            <control shapeId="1257" r:id="rId225" name="チェック 233">
              <controlPr defaultSize="0" autoFill="0" autoLine="0" autoPict="0">
                <anchor moveWithCells="1">
                  <from xmlns:xdr="http://schemas.openxmlformats.org/drawingml/2006/spreadsheetDrawing">
                    <xdr:col>28</xdr:col>
                    <xdr:colOff>190500</xdr:colOff>
                    <xdr:row>237</xdr:row>
                    <xdr:rowOff>57150</xdr:rowOff>
                  </from>
                  <to xmlns:xdr="http://schemas.openxmlformats.org/drawingml/2006/spreadsheetDrawing">
                    <xdr:col>29</xdr:col>
                    <xdr:colOff>171450</xdr:colOff>
                    <xdr:row>237</xdr:row>
                    <xdr:rowOff>208915</xdr:rowOff>
                  </to>
                </anchor>
              </controlPr>
            </control>
          </mc:Choice>
        </mc:AlternateContent>
        <mc:AlternateContent>
          <mc:Choice Requires="x14">
            <control shapeId="1258" r:id="rId226" name="チェック 234">
              <controlPr defaultSize="0" autoFill="0" autoLine="0" autoPict="0">
                <anchor moveWithCells="1">
                  <from xmlns:xdr="http://schemas.openxmlformats.org/drawingml/2006/spreadsheetDrawing">
                    <xdr:col>28</xdr:col>
                    <xdr:colOff>190500</xdr:colOff>
                    <xdr:row>238</xdr:row>
                    <xdr:rowOff>57150</xdr:rowOff>
                  </from>
                  <to xmlns:xdr="http://schemas.openxmlformats.org/drawingml/2006/spreadsheetDrawing">
                    <xdr:col>29</xdr:col>
                    <xdr:colOff>171450</xdr:colOff>
                    <xdr:row>238</xdr:row>
                    <xdr:rowOff>208915</xdr:rowOff>
                  </to>
                </anchor>
              </controlPr>
            </control>
          </mc:Choice>
        </mc:AlternateContent>
        <mc:AlternateContent>
          <mc:Choice Requires="x14">
            <control shapeId="1259" r:id="rId227" name="チェック 235">
              <controlPr defaultSize="0" autoFill="0" autoLine="0" autoPict="0">
                <anchor moveWithCells="1">
                  <from xmlns:xdr="http://schemas.openxmlformats.org/drawingml/2006/spreadsheetDrawing">
                    <xdr:col>28</xdr:col>
                    <xdr:colOff>190500</xdr:colOff>
                    <xdr:row>239</xdr:row>
                    <xdr:rowOff>51435</xdr:rowOff>
                  </from>
                  <to xmlns:xdr="http://schemas.openxmlformats.org/drawingml/2006/spreadsheetDrawing">
                    <xdr:col>29</xdr:col>
                    <xdr:colOff>171450</xdr:colOff>
                    <xdr:row>239</xdr:row>
                    <xdr:rowOff>196850</xdr:rowOff>
                  </to>
                </anchor>
              </controlPr>
            </control>
          </mc:Choice>
        </mc:AlternateContent>
        <mc:AlternateContent>
          <mc:Choice Requires="x14">
            <control shapeId="1260" r:id="rId228" name="チェック 236">
              <controlPr defaultSize="0" autoFill="0" autoLine="0" autoPict="0">
                <anchor moveWithCells="1">
                  <from xmlns:xdr="http://schemas.openxmlformats.org/drawingml/2006/spreadsheetDrawing">
                    <xdr:col>38</xdr:col>
                    <xdr:colOff>88900</xdr:colOff>
                    <xdr:row>237</xdr:row>
                    <xdr:rowOff>44450</xdr:rowOff>
                  </from>
                  <to xmlns:xdr="http://schemas.openxmlformats.org/drawingml/2006/spreadsheetDrawing">
                    <xdr:col>39</xdr:col>
                    <xdr:colOff>69850</xdr:colOff>
                    <xdr:row>237</xdr:row>
                    <xdr:rowOff>208915</xdr:rowOff>
                  </to>
                </anchor>
              </controlPr>
            </control>
          </mc:Choice>
        </mc:AlternateContent>
        <mc:AlternateContent>
          <mc:Choice Requires="x14">
            <control shapeId="1261" r:id="rId229" name="チェック 237">
              <controlPr defaultSize="0" autoFill="0" autoLine="0" autoPict="0">
                <anchor moveWithCells="1">
                  <from xmlns:xdr="http://schemas.openxmlformats.org/drawingml/2006/spreadsheetDrawing">
                    <xdr:col>38</xdr:col>
                    <xdr:colOff>88900</xdr:colOff>
                    <xdr:row>238</xdr:row>
                    <xdr:rowOff>37465</xdr:rowOff>
                  </from>
                  <to xmlns:xdr="http://schemas.openxmlformats.org/drawingml/2006/spreadsheetDrawing">
                    <xdr:col>39</xdr:col>
                    <xdr:colOff>76200</xdr:colOff>
                    <xdr:row>238</xdr:row>
                    <xdr:rowOff>208915</xdr:rowOff>
                  </to>
                </anchor>
              </controlPr>
            </control>
          </mc:Choice>
        </mc:AlternateContent>
        <mc:AlternateContent>
          <mc:Choice Requires="x14">
            <control shapeId="1262" r:id="rId230" name="チェック 238">
              <controlPr defaultSize="0" autoFill="0" autoLine="0" autoPict="0">
                <anchor moveWithCells="1">
                  <from xmlns:xdr="http://schemas.openxmlformats.org/drawingml/2006/spreadsheetDrawing">
                    <xdr:col>21</xdr:col>
                    <xdr:colOff>57150</xdr:colOff>
                    <xdr:row>241</xdr:row>
                    <xdr:rowOff>50165</xdr:rowOff>
                  </from>
                  <to xmlns:xdr="http://schemas.openxmlformats.org/drawingml/2006/spreadsheetDrawing">
                    <xdr:col>22</xdr:col>
                    <xdr:colOff>107950</xdr:colOff>
                    <xdr:row>241</xdr:row>
                    <xdr:rowOff>215900</xdr:rowOff>
                  </to>
                </anchor>
              </controlPr>
            </control>
          </mc:Choice>
        </mc:AlternateContent>
        <mc:AlternateContent>
          <mc:Choice Requires="x14">
            <control shapeId="1263" r:id="rId231" name="チェック 239">
              <controlPr defaultSize="0" autoFill="0" autoLine="0" autoPict="0">
                <anchor moveWithCells="1">
                  <from xmlns:xdr="http://schemas.openxmlformats.org/drawingml/2006/spreadsheetDrawing">
                    <xdr:col>21</xdr:col>
                    <xdr:colOff>50800</xdr:colOff>
                    <xdr:row>244</xdr:row>
                    <xdr:rowOff>57150</xdr:rowOff>
                  </from>
                  <to xmlns:xdr="http://schemas.openxmlformats.org/drawingml/2006/spreadsheetDrawing">
                    <xdr:col>22</xdr:col>
                    <xdr:colOff>101600</xdr:colOff>
                    <xdr:row>244</xdr:row>
                    <xdr:rowOff>222250</xdr:rowOff>
                  </to>
                </anchor>
              </controlPr>
            </control>
          </mc:Choice>
        </mc:AlternateContent>
        <mc:AlternateContent>
          <mc:Choice Requires="x14">
            <control shapeId="1264" r:id="rId232" name="チェック 240">
              <controlPr defaultSize="0" autoFill="0" autoLine="0" autoPict="0">
                <anchor moveWithCells="1">
                  <from xmlns:xdr="http://schemas.openxmlformats.org/drawingml/2006/spreadsheetDrawing">
                    <xdr:col>21</xdr:col>
                    <xdr:colOff>50800</xdr:colOff>
                    <xdr:row>245</xdr:row>
                    <xdr:rowOff>37465</xdr:rowOff>
                  </from>
                  <to xmlns:xdr="http://schemas.openxmlformats.org/drawingml/2006/spreadsheetDrawing">
                    <xdr:col>22</xdr:col>
                    <xdr:colOff>95250</xdr:colOff>
                    <xdr:row>245</xdr:row>
                    <xdr:rowOff>202565</xdr:rowOff>
                  </to>
                </anchor>
              </controlPr>
            </control>
          </mc:Choice>
        </mc:AlternateContent>
        <mc:AlternateContent>
          <mc:Choice Requires="x14">
            <control shapeId="1265" r:id="rId233" name="チェック 241">
              <controlPr defaultSize="0" autoFill="0" autoLine="0" autoPict="0">
                <anchor moveWithCells="1">
                  <from xmlns:xdr="http://schemas.openxmlformats.org/drawingml/2006/spreadsheetDrawing">
                    <xdr:col>37</xdr:col>
                    <xdr:colOff>50800</xdr:colOff>
                    <xdr:row>244</xdr:row>
                    <xdr:rowOff>57150</xdr:rowOff>
                  </from>
                  <to xmlns:xdr="http://schemas.openxmlformats.org/drawingml/2006/spreadsheetDrawing">
                    <xdr:col>38</xdr:col>
                    <xdr:colOff>25400</xdr:colOff>
                    <xdr:row>244</xdr:row>
                    <xdr:rowOff>222250</xdr:rowOff>
                  </to>
                </anchor>
              </controlPr>
            </control>
          </mc:Choice>
        </mc:AlternateContent>
        <mc:AlternateContent>
          <mc:Choice Requires="x14">
            <control shapeId="1266" r:id="rId234" name="チェック 242">
              <controlPr defaultSize="0" autoFill="0" autoLine="0" autoPict="0">
                <anchor moveWithCells="1">
                  <from xmlns:xdr="http://schemas.openxmlformats.org/drawingml/2006/spreadsheetDrawing">
                    <xdr:col>38</xdr:col>
                    <xdr:colOff>76200</xdr:colOff>
                    <xdr:row>246</xdr:row>
                    <xdr:rowOff>50165</xdr:rowOff>
                  </from>
                  <to xmlns:xdr="http://schemas.openxmlformats.org/drawingml/2006/spreadsheetDrawing">
                    <xdr:col>39</xdr:col>
                    <xdr:colOff>44450</xdr:colOff>
                    <xdr:row>246</xdr:row>
                    <xdr:rowOff>215900</xdr:rowOff>
                  </to>
                </anchor>
              </controlPr>
            </control>
          </mc:Choice>
        </mc:AlternateContent>
        <mc:AlternateContent>
          <mc:Choice Requires="x14">
            <control shapeId="1267" r:id="rId235" name="チェック 243">
              <controlPr defaultSize="0" autoFill="0" autoLine="0" autoPict="0">
                <anchor moveWithCells="1">
                  <from xmlns:xdr="http://schemas.openxmlformats.org/drawingml/2006/spreadsheetDrawing">
                    <xdr:col>38</xdr:col>
                    <xdr:colOff>82550</xdr:colOff>
                    <xdr:row>247</xdr:row>
                    <xdr:rowOff>63500</xdr:rowOff>
                  </from>
                  <to xmlns:xdr="http://schemas.openxmlformats.org/drawingml/2006/spreadsheetDrawing">
                    <xdr:col>39</xdr:col>
                    <xdr:colOff>57150</xdr:colOff>
                    <xdr:row>247</xdr:row>
                    <xdr:rowOff>208915</xdr:rowOff>
                  </to>
                </anchor>
              </controlPr>
            </control>
          </mc:Choice>
        </mc:AlternateContent>
        <mc:AlternateContent>
          <mc:Choice Requires="x14">
            <control shapeId="1268" r:id="rId236" name="チェック 244">
              <controlPr defaultSize="0" autoFill="0" autoLine="0" autoPict="0">
                <anchor moveWithCells="1">
                  <from xmlns:xdr="http://schemas.openxmlformats.org/drawingml/2006/spreadsheetDrawing">
                    <xdr:col>43</xdr:col>
                    <xdr:colOff>146050</xdr:colOff>
                    <xdr:row>246</xdr:row>
                    <xdr:rowOff>45085</xdr:rowOff>
                  </from>
                  <to xmlns:xdr="http://schemas.openxmlformats.org/drawingml/2006/spreadsheetDrawing">
                    <xdr:col>44</xdr:col>
                    <xdr:colOff>114300</xdr:colOff>
                    <xdr:row>246</xdr:row>
                    <xdr:rowOff>208915</xdr:rowOff>
                  </to>
                </anchor>
              </controlPr>
            </control>
          </mc:Choice>
        </mc:AlternateContent>
        <mc:AlternateContent>
          <mc:Choice Requires="x14">
            <control shapeId="1269" r:id="rId237" name="チェック 245">
              <controlPr defaultSize="0" autoFill="0" autoLine="0" autoPict="0">
                <anchor moveWithCells="1">
                  <from xmlns:xdr="http://schemas.openxmlformats.org/drawingml/2006/spreadsheetDrawing">
                    <xdr:col>43</xdr:col>
                    <xdr:colOff>152400</xdr:colOff>
                    <xdr:row>247</xdr:row>
                    <xdr:rowOff>57150</xdr:rowOff>
                  </from>
                  <to xmlns:xdr="http://schemas.openxmlformats.org/drawingml/2006/spreadsheetDrawing">
                    <xdr:col>44</xdr:col>
                    <xdr:colOff>114300</xdr:colOff>
                    <xdr:row>247</xdr:row>
                    <xdr:rowOff>208915</xdr:rowOff>
                  </to>
                </anchor>
              </controlPr>
            </control>
          </mc:Choice>
        </mc:AlternateContent>
        <mc:AlternateContent>
          <mc:Choice Requires="x14">
            <control shapeId="1270" r:id="rId238" name="チェック 246">
              <controlPr defaultSize="0" autoFill="0" autoLine="0" autoPict="0">
                <anchor moveWithCells="1">
                  <from xmlns:xdr="http://schemas.openxmlformats.org/drawingml/2006/spreadsheetDrawing">
                    <xdr:col>27</xdr:col>
                    <xdr:colOff>107950</xdr:colOff>
                    <xdr:row>246</xdr:row>
                    <xdr:rowOff>63500</xdr:rowOff>
                  </from>
                  <to xmlns:xdr="http://schemas.openxmlformats.org/drawingml/2006/spreadsheetDrawing">
                    <xdr:col>28</xdr:col>
                    <xdr:colOff>76200</xdr:colOff>
                    <xdr:row>246</xdr:row>
                    <xdr:rowOff>215900</xdr:rowOff>
                  </to>
                </anchor>
              </controlPr>
            </control>
          </mc:Choice>
        </mc:AlternateContent>
        <mc:AlternateContent>
          <mc:Choice Requires="x14">
            <control shapeId="1271" r:id="rId239" name="チェック 247">
              <controlPr defaultSize="0" autoFill="0" autoLine="0" autoPict="0">
                <anchor moveWithCells="1">
                  <from xmlns:xdr="http://schemas.openxmlformats.org/drawingml/2006/spreadsheetDrawing">
                    <xdr:col>27</xdr:col>
                    <xdr:colOff>114300</xdr:colOff>
                    <xdr:row>247</xdr:row>
                    <xdr:rowOff>50165</xdr:rowOff>
                  </from>
                  <to xmlns:xdr="http://schemas.openxmlformats.org/drawingml/2006/spreadsheetDrawing">
                    <xdr:col>28</xdr:col>
                    <xdr:colOff>82550</xdr:colOff>
                    <xdr:row>247</xdr:row>
                    <xdr:rowOff>208915</xdr:rowOff>
                  </to>
                </anchor>
              </controlPr>
            </control>
          </mc:Choice>
        </mc:AlternateContent>
        <mc:AlternateContent>
          <mc:Choice Requires="x14">
            <control shapeId="1272" r:id="rId240" name="チェック 248">
              <controlPr defaultSize="0" autoFill="0" autoLine="0" autoPict="0">
                <anchor moveWithCells="1">
                  <from xmlns:xdr="http://schemas.openxmlformats.org/drawingml/2006/spreadsheetDrawing">
                    <xdr:col>32</xdr:col>
                    <xdr:colOff>190500</xdr:colOff>
                    <xdr:row>246</xdr:row>
                    <xdr:rowOff>50165</xdr:rowOff>
                  </from>
                  <to xmlns:xdr="http://schemas.openxmlformats.org/drawingml/2006/spreadsheetDrawing">
                    <xdr:col>33</xdr:col>
                    <xdr:colOff>158750</xdr:colOff>
                    <xdr:row>246</xdr:row>
                    <xdr:rowOff>215900</xdr:rowOff>
                  </to>
                </anchor>
              </controlPr>
            </control>
          </mc:Choice>
        </mc:AlternateContent>
        <mc:AlternateContent>
          <mc:Choice Requires="x14">
            <control shapeId="1273" r:id="rId241" name="チェック 249">
              <controlPr defaultSize="0" autoFill="0" autoLine="0" autoPict="0">
                <anchor moveWithCells="1">
                  <from xmlns:xdr="http://schemas.openxmlformats.org/drawingml/2006/spreadsheetDrawing">
                    <xdr:col>32</xdr:col>
                    <xdr:colOff>196215</xdr:colOff>
                    <xdr:row>247</xdr:row>
                    <xdr:rowOff>57150</xdr:rowOff>
                  </from>
                  <to xmlns:xdr="http://schemas.openxmlformats.org/drawingml/2006/spreadsheetDrawing">
                    <xdr:col>33</xdr:col>
                    <xdr:colOff>165100</xdr:colOff>
                    <xdr:row>247</xdr:row>
                    <xdr:rowOff>222250</xdr:rowOff>
                  </to>
                </anchor>
              </controlPr>
            </control>
          </mc:Choice>
        </mc:AlternateContent>
        <mc:AlternateContent>
          <mc:Choice Requires="x14">
            <control shapeId="1274" r:id="rId242" name="チェック 250">
              <controlPr defaultSize="0" autoFill="0" autoLine="0" autoPict="0">
                <anchor moveWithCells="1">
                  <from xmlns:xdr="http://schemas.openxmlformats.org/drawingml/2006/spreadsheetDrawing">
                    <xdr:col>27</xdr:col>
                    <xdr:colOff>19050</xdr:colOff>
                    <xdr:row>249</xdr:row>
                    <xdr:rowOff>63500</xdr:rowOff>
                  </from>
                  <to xmlns:xdr="http://schemas.openxmlformats.org/drawingml/2006/spreadsheetDrawing">
                    <xdr:col>27</xdr:col>
                    <xdr:colOff>190500</xdr:colOff>
                    <xdr:row>249</xdr:row>
                    <xdr:rowOff>215900</xdr:rowOff>
                  </to>
                </anchor>
              </controlPr>
            </control>
          </mc:Choice>
        </mc:AlternateContent>
        <mc:AlternateContent>
          <mc:Choice Requires="x14">
            <control shapeId="1275" r:id="rId243" name="チェック 251">
              <controlPr defaultSize="0" autoFill="0" autoLine="0" autoPict="0">
                <anchor moveWithCells="1">
                  <from xmlns:xdr="http://schemas.openxmlformats.org/drawingml/2006/spreadsheetDrawing">
                    <xdr:col>27</xdr:col>
                    <xdr:colOff>6350</xdr:colOff>
                    <xdr:row>252</xdr:row>
                    <xdr:rowOff>57150</xdr:rowOff>
                  </from>
                  <to xmlns:xdr="http://schemas.openxmlformats.org/drawingml/2006/spreadsheetDrawing">
                    <xdr:col>27</xdr:col>
                    <xdr:colOff>184150</xdr:colOff>
                    <xdr:row>252</xdr:row>
                    <xdr:rowOff>208915</xdr:rowOff>
                  </to>
                </anchor>
              </controlPr>
            </control>
          </mc:Choice>
        </mc:AlternateContent>
        <mc:AlternateContent>
          <mc:Choice Requires="x14">
            <control shapeId="1276" r:id="rId244" name="チェック 252">
              <controlPr defaultSize="0" autoFill="0" autoLine="0" autoPict="0">
                <anchor moveWithCells="1">
                  <from xmlns:xdr="http://schemas.openxmlformats.org/drawingml/2006/spreadsheetDrawing">
                    <xdr:col>33</xdr:col>
                    <xdr:colOff>69850</xdr:colOff>
                    <xdr:row>252</xdr:row>
                    <xdr:rowOff>57150</xdr:rowOff>
                  </from>
                  <to xmlns:xdr="http://schemas.openxmlformats.org/drawingml/2006/spreadsheetDrawing">
                    <xdr:col>34</xdr:col>
                    <xdr:colOff>38100</xdr:colOff>
                    <xdr:row>252</xdr:row>
                    <xdr:rowOff>208915</xdr:rowOff>
                  </to>
                </anchor>
              </controlPr>
            </control>
          </mc:Choice>
        </mc:AlternateContent>
        <mc:AlternateContent>
          <mc:Choice Requires="x14">
            <control shapeId="1277" r:id="rId245" name="チェック 253">
              <controlPr defaultSize="0" autoFill="0" autoLine="0" autoPict="0">
                <anchor moveWithCells="1">
                  <from xmlns:xdr="http://schemas.openxmlformats.org/drawingml/2006/spreadsheetDrawing">
                    <xdr:col>37</xdr:col>
                    <xdr:colOff>177800</xdr:colOff>
                    <xdr:row>252</xdr:row>
                    <xdr:rowOff>63500</xdr:rowOff>
                  </from>
                  <to xmlns:xdr="http://schemas.openxmlformats.org/drawingml/2006/spreadsheetDrawing">
                    <xdr:col>38</xdr:col>
                    <xdr:colOff>152400</xdr:colOff>
                    <xdr:row>252</xdr:row>
                    <xdr:rowOff>203835</xdr:rowOff>
                  </to>
                </anchor>
              </controlPr>
            </control>
          </mc:Choice>
        </mc:AlternateContent>
        <mc:AlternateContent>
          <mc:Choice Requires="x14">
            <control shapeId="1279" r:id="rId246" name="チェック 255">
              <controlPr defaultSize="0" autoFill="0" autoLine="0" autoPict="0">
                <anchor moveWithCells="1">
                  <from xmlns:xdr="http://schemas.openxmlformats.org/drawingml/2006/spreadsheetDrawing">
                    <xdr:col>11</xdr:col>
                    <xdr:colOff>69850</xdr:colOff>
                    <xdr:row>269</xdr:row>
                    <xdr:rowOff>63500</xdr:rowOff>
                  </from>
                  <to xmlns:xdr="http://schemas.openxmlformats.org/drawingml/2006/spreadsheetDrawing">
                    <xdr:col>12</xdr:col>
                    <xdr:colOff>114300</xdr:colOff>
                    <xdr:row>269</xdr:row>
                    <xdr:rowOff>203200</xdr:rowOff>
                  </to>
                </anchor>
              </controlPr>
            </control>
          </mc:Choice>
        </mc:AlternateContent>
        <mc:AlternateContent>
          <mc:Choice Requires="x14">
            <control shapeId="1280" r:id="rId247" name="チェック 256">
              <controlPr defaultSize="0" autoFill="0" autoLine="0" autoPict="0">
                <anchor moveWithCells="1">
                  <from xmlns:xdr="http://schemas.openxmlformats.org/drawingml/2006/spreadsheetDrawing">
                    <xdr:col>28</xdr:col>
                    <xdr:colOff>107950</xdr:colOff>
                    <xdr:row>269</xdr:row>
                    <xdr:rowOff>50800</xdr:rowOff>
                  </from>
                  <to xmlns:xdr="http://schemas.openxmlformats.org/drawingml/2006/spreadsheetDrawing">
                    <xdr:col>29</xdr:col>
                    <xdr:colOff>82550</xdr:colOff>
                    <xdr:row>269</xdr:row>
                    <xdr:rowOff>197485</xdr:rowOff>
                  </to>
                </anchor>
              </controlPr>
            </control>
          </mc:Choice>
        </mc:AlternateContent>
        <mc:AlternateContent>
          <mc:Choice Requires="x14">
            <control shapeId="1281" r:id="rId248" name="チェック 257">
              <controlPr defaultSize="0" autoFill="0" autoLine="0" autoPict="0">
                <anchor moveWithCells="1">
                  <from xmlns:xdr="http://schemas.openxmlformats.org/drawingml/2006/spreadsheetDrawing">
                    <xdr:col>38</xdr:col>
                    <xdr:colOff>171450</xdr:colOff>
                    <xdr:row>269</xdr:row>
                    <xdr:rowOff>45085</xdr:rowOff>
                  </from>
                  <to xmlns:xdr="http://schemas.openxmlformats.org/drawingml/2006/spreadsheetDrawing">
                    <xdr:col>39</xdr:col>
                    <xdr:colOff>146050</xdr:colOff>
                    <xdr:row>269</xdr:row>
                    <xdr:rowOff>197485</xdr:rowOff>
                  </to>
                </anchor>
              </controlPr>
            </control>
          </mc:Choice>
        </mc:AlternateContent>
        <mc:AlternateContent>
          <mc:Choice Requires="x14">
            <control shapeId="1282" r:id="rId249" name="チェック 258">
              <controlPr defaultSize="0" autoFill="0" autoLine="0" autoPict="0">
                <anchor moveWithCells="1">
                  <from xmlns:xdr="http://schemas.openxmlformats.org/drawingml/2006/spreadsheetDrawing">
                    <xdr:col>11</xdr:col>
                    <xdr:colOff>69850</xdr:colOff>
                    <xdr:row>270</xdr:row>
                    <xdr:rowOff>50800</xdr:rowOff>
                  </from>
                  <to xmlns:xdr="http://schemas.openxmlformats.org/drawingml/2006/spreadsheetDrawing">
                    <xdr:col>12</xdr:col>
                    <xdr:colOff>114300</xdr:colOff>
                    <xdr:row>270</xdr:row>
                    <xdr:rowOff>197485</xdr:rowOff>
                  </to>
                </anchor>
              </controlPr>
            </control>
          </mc:Choice>
        </mc:AlternateContent>
        <mc:AlternateContent>
          <mc:Choice Requires="x14">
            <control shapeId="1283" r:id="rId250" name="チェック 259">
              <controlPr defaultSize="0" autoFill="0" autoLine="0" autoPict="0">
                <anchor moveWithCells="1">
                  <from xmlns:xdr="http://schemas.openxmlformats.org/drawingml/2006/spreadsheetDrawing">
                    <xdr:col>11</xdr:col>
                    <xdr:colOff>76200</xdr:colOff>
                    <xdr:row>275</xdr:row>
                    <xdr:rowOff>57150</xdr:rowOff>
                  </from>
                  <to xmlns:xdr="http://schemas.openxmlformats.org/drawingml/2006/spreadsheetDrawing">
                    <xdr:col>12</xdr:col>
                    <xdr:colOff>120015</xdr:colOff>
                    <xdr:row>275</xdr:row>
                    <xdr:rowOff>197485</xdr:rowOff>
                  </to>
                </anchor>
              </controlPr>
            </control>
          </mc:Choice>
        </mc:AlternateContent>
        <mc:AlternateContent>
          <mc:Choice Requires="x14">
            <control shapeId="1285" r:id="rId251" name="チェック 261">
              <controlPr defaultSize="0" autoFill="0" autoLine="0" autoPict="0">
                <anchor moveWithCells="1">
                  <from xmlns:xdr="http://schemas.openxmlformats.org/drawingml/2006/spreadsheetDrawing">
                    <xdr:col>11</xdr:col>
                    <xdr:colOff>76200</xdr:colOff>
                    <xdr:row>276</xdr:row>
                    <xdr:rowOff>38735</xdr:rowOff>
                  </from>
                  <to xmlns:xdr="http://schemas.openxmlformats.org/drawingml/2006/spreadsheetDrawing">
                    <xdr:col>13</xdr:col>
                    <xdr:colOff>31750</xdr:colOff>
                    <xdr:row>276</xdr:row>
                    <xdr:rowOff>191135</xdr:rowOff>
                  </to>
                </anchor>
              </controlPr>
            </control>
          </mc:Choice>
        </mc:AlternateContent>
        <mc:AlternateContent>
          <mc:Choice Requires="x14">
            <control shapeId="1286" r:id="rId252" name="チェック 262">
              <controlPr defaultSize="0" autoFill="0" autoLine="0" autoPict="0">
                <anchor moveWithCells="1">
                  <from xmlns:xdr="http://schemas.openxmlformats.org/drawingml/2006/spreadsheetDrawing">
                    <xdr:col>11</xdr:col>
                    <xdr:colOff>76200</xdr:colOff>
                    <xdr:row>277</xdr:row>
                    <xdr:rowOff>57150</xdr:rowOff>
                  </from>
                  <to xmlns:xdr="http://schemas.openxmlformats.org/drawingml/2006/spreadsheetDrawing">
                    <xdr:col>13</xdr:col>
                    <xdr:colOff>38100</xdr:colOff>
                    <xdr:row>277</xdr:row>
                    <xdr:rowOff>209550</xdr:rowOff>
                  </to>
                </anchor>
              </controlPr>
            </control>
          </mc:Choice>
        </mc:AlternateContent>
        <mc:AlternateContent>
          <mc:Choice Requires="x14">
            <control shapeId="1288" r:id="rId253" name="チェック 264">
              <controlPr defaultSize="0" autoFill="0" autoLine="0" autoPict="0">
                <anchor moveWithCells="1">
                  <from xmlns:xdr="http://schemas.openxmlformats.org/drawingml/2006/spreadsheetDrawing">
                    <xdr:col>11</xdr:col>
                    <xdr:colOff>76200</xdr:colOff>
                    <xdr:row>279</xdr:row>
                    <xdr:rowOff>57150</xdr:rowOff>
                  </from>
                  <to xmlns:xdr="http://schemas.openxmlformats.org/drawingml/2006/spreadsheetDrawing">
                    <xdr:col>13</xdr:col>
                    <xdr:colOff>0</xdr:colOff>
                    <xdr:row>279</xdr:row>
                    <xdr:rowOff>197485</xdr:rowOff>
                  </to>
                </anchor>
              </controlPr>
            </control>
          </mc:Choice>
        </mc:AlternateContent>
        <mc:AlternateContent>
          <mc:Choice Requires="x14">
            <control shapeId="1289" r:id="rId254" name="チェック 265">
              <controlPr defaultSize="0" autoFill="0" autoLine="0" autoPict="0">
                <anchor moveWithCells="1">
                  <from xmlns:xdr="http://schemas.openxmlformats.org/drawingml/2006/spreadsheetDrawing">
                    <xdr:col>11</xdr:col>
                    <xdr:colOff>76200</xdr:colOff>
                    <xdr:row>280</xdr:row>
                    <xdr:rowOff>57150</xdr:rowOff>
                  </from>
                  <to xmlns:xdr="http://schemas.openxmlformats.org/drawingml/2006/spreadsheetDrawing">
                    <xdr:col>13</xdr:col>
                    <xdr:colOff>0</xdr:colOff>
                    <xdr:row>280</xdr:row>
                    <xdr:rowOff>196850</xdr:rowOff>
                  </to>
                </anchor>
              </controlPr>
            </control>
          </mc:Choice>
        </mc:AlternateContent>
        <mc:AlternateContent>
          <mc:Choice Requires="x14">
            <control shapeId="1291" r:id="rId255" name="チェック 267">
              <controlPr defaultSize="0" autoFill="0" autoLine="0" autoPict="0">
                <anchor moveWithCells="1">
                  <from xmlns:xdr="http://schemas.openxmlformats.org/drawingml/2006/spreadsheetDrawing">
                    <xdr:col>11</xdr:col>
                    <xdr:colOff>76200</xdr:colOff>
                    <xdr:row>278</xdr:row>
                    <xdr:rowOff>63500</xdr:rowOff>
                  </from>
                  <to xmlns:xdr="http://schemas.openxmlformats.org/drawingml/2006/spreadsheetDrawing">
                    <xdr:col>13</xdr:col>
                    <xdr:colOff>0</xdr:colOff>
                    <xdr:row>278</xdr:row>
                    <xdr:rowOff>203200</xdr:rowOff>
                  </to>
                </anchor>
              </controlPr>
            </control>
          </mc:Choice>
        </mc:AlternateContent>
        <mc:AlternateContent>
          <mc:Choice Requires="x14">
            <control shapeId="1292" r:id="rId256" name="チェック 268">
              <controlPr defaultSize="0" autoFill="0" autoLine="0" autoPict="0">
                <anchor moveWithCells="1">
                  <from xmlns:xdr="http://schemas.openxmlformats.org/drawingml/2006/spreadsheetDrawing">
                    <xdr:col>30</xdr:col>
                    <xdr:colOff>120650</xdr:colOff>
                    <xdr:row>275</xdr:row>
                    <xdr:rowOff>69850</xdr:rowOff>
                  </from>
                  <to xmlns:xdr="http://schemas.openxmlformats.org/drawingml/2006/spreadsheetDrawing">
                    <xdr:col>31</xdr:col>
                    <xdr:colOff>95250</xdr:colOff>
                    <xdr:row>275</xdr:row>
                    <xdr:rowOff>203835</xdr:rowOff>
                  </to>
                </anchor>
              </controlPr>
            </control>
          </mc:Choice>
        </mc:AlternateContent>
        <mc:AlternateContent>
          <mc:Choice Requires="x14">
            <control shapeId="1293" r:id="rId257" name="チェック 269">
              <controlPr defaultSize="0" autoFill="0" autoLine="0" autoPict="0">
                <anchor moveWithCells="1">
                  <from xmlns:xdr="http://schemas.openxmlformats.org/drawingml/2006/spreadsheetDrawing">
                    <xdr:col>30</xdr:col>
                    <xdr:colOff>127000</xdr:colOff>
                    <xdr:row>276</xdr:row>
                    <xdr:rowOff>57150</xdr:rowOff>
                  </from>
                  <to xmlns:xdr="http://schemas.openxmlformats.org/drawingml/2006/spreadsheetDrawing">
                    <xdr:col>31</xdr:col>
                    <xdr:colOff>114300</xdr:colOff>
                    <xdr:row>276</xdr:row>
                    <xdr:rowOff>197485</xdr:rowOff>
                  </to>
                </anchor>
              </controlPr>
            </control>
          </mc:Choice>
        </mc:AlternateContent>
        <mc:AlternateContent>
          <mc:Choice Requires="x14">
            <control shapeId="1294" r:id="rId258" name="チェック 270">
              <controlPr defaultSize="0" autoFill="0" autoLine="0" autoPict="0">
                <anchor moveWithCells="1">
                  <from xmlns:xdr="http://schemas.openxmlformats.org/drawingml/2006/spreadsheetDrawing">
                    <xdr:col>30</xdr:col>
                    <xdr:colOff>127000</xdr:colOff>
                    <xdr:row>277</xdr:row>
                    <xdr:rowOff>38735</xdr:rowOff>
                  </from>
                  <to xmlns:xdr="http://schemas.openxmlformats.org/drawingml/2006/spreadsheetDrawing">
                    <xdr:col>31</xdr:col>
                    <xdr:colOff>133350</xdr:colOff>
                    <xdr:row>277</xdr:row>
                    <xdr:rowOff>215900</xdr:rowOff>
                  </to>
                </anchor>
              </controlPr>
            </control>
          </mc:Choice>
        </mc:AlternateContent>
        <mc:AlternateContent>
          <mc:Choice Requires="x14">
            <control shapeId="1295" r:id="rId259" name="チェック 271">
              <controlPr defaultSize="0" autoFill="0" autoLine="0" autoPict="0">
                <anchor moveWithCells="1">
                  <from xmlns:xdr="http://schemas.openxmlformats.org/drawingml/2006/spreadsheetDrawing">
                    <xdr:col>30</xdr:col>
                    <xdr:colOff>127000</xdr:colOff>
                    <xdr:row>278</xdr:row>
                    <xdr:rowOff>31115</xdr:rowOff>
                  </from>
                  <to xmlns:xdr="http://schemas.openxmlformats.org/drawingml/2006/spreadsheetDrawing">
                    <xdr:col>31</xdr:col>
                    <xdr:colOff>133350</xdr:colOff>
                    <xdr:row>278</xdr:row>
                    <xdr:rowOff>215900</xdr:rowOff>
                  </to>
                </anchor>
              </controlPr>
            </control>
          </mc:Choice>
        </mc:AlternateContent>
        <mc:AlternateContent>
          <mc:Choice Requires="x14">
            <control shapeId="1296" r:id="rId260" name="チェック 272">
              <controlPr defaultSize="0" autoFill="0" autoLine="0" autoPict="0">
                <anchor moveWithCells="1">
                  <from xmlns:xdr="http://schemas.openxmlformats.org/drawingml/2006/spreadsheetDrawing">
                    <xdr:col>30</xdr:col>
                    <xdr:colOff>127000</xdr:colOff>
                    <xdr:row>279</xdr:row>
                    <xdr:rowOff>57150</xdr:rowOff>
                  </from>
                  <to xmlns:xdr="http://schemas.openxmlformats.org/drawingml/2006/spreadsheetDrawing">
                    <xdr:col>31</xdr:col>
                    <xdr:colOff>133350</xdr:colOff>
                    <xdr:row>279</xdr:row>
                    <xdr:rowOff>197485</xdr:rowOff>
                  </to>
                </anchor>
              </controlPr>
            </control>
          </mc:Choice>
        </mc:AlternateContent>
        <mc:AlternateContent>
          <mc:Choice Requires="x14">
            <control shapeId="1297" r:id="rId261" name="チェック 273">
              <controlPr defaultSize="0" autoFill="0" autoLine="0" autoPict="0">
                <anchor moveWithCells="1">
                  <from xmlns:xdr="http://schemas.openxmlformats.org/drawingml/2006/spreadsheetDrawing">
                    <xdr:col>11</xdr:col>
                    <xdr:colOff>114300</xdr:colOff>
                    <xdr:row>285</xdr:row>
                    <xdr:rowOff>76200</xdr:rowOff>
                  </from>
                  <to xmlns:xdr="http://schemas.openxmlformats.org/drawingml/2006/spreadsheetDrawing">
                    <xdr:col>13</xdr:col>
                    <xdr:colOff>38100</xdr:colOff>
                    <xdr:row>285</xdr:row>
                    <xdr:rowOff>222250</xdr:rowOff>
                  </to>
                </anchor>
              </controlPr>
            </control>
          </mc:Choice>
        </mc:AlternateContent>
        <mc:AlternateContent>
          <mc:Choice Requires="x14">
            <control shapeId="1298" r:id="rId262" name="チェック 274">
              <controlPr defaultSize="0" autoFill="0" autoLine="0" autoPict="0">
                <anchor moveWithCells="1">
                  <from xmlns:xdr="http://schemas.openxmlformats.org/drawingml/2006/spreadsheetDrawing">
                    <xdr:col>11</xdr:col>
                    <xdr:colOff>107950</xdr:colOff>
                    <xdr:row>286</xdr:row>
                    <xdr:rowOff>76200</xdr:rowOff>
                  </from>
                  <to xmlns:xdr="http://schemas.openxmlformats.org/drawingml/2006/spreadsheetDrawing">
                    <xdr:col>13</xdr:col>
                    <xdr:colOff>31750</xdr:colOff>
                    <xdr:row>286</xdr:row>
                    <xdr:rowOff>222250</xdr:rowOff>
                  </to>
                </anchor>
              </controlPr>
            </control>
          </mc:Choice>
        </mc:AlternateContent>
        <mc:AlternateContent>
          <mc:Choice Requires="x14">
            <control shapeId="1299" r:id="rId263" name="チェック 275">
              <controlPr defaultSize="0" autoFill="0" autoLine="0" autoPict="0">
                <anchor moveWithCells="1">
                  <from xmlns:xdr="http://schemas.openxmlformats.org/drawingml/2006/spreadsheetDrawing">
                    <xdr:col>11</xdr:col>
                    <xdr:colOff>101600</xdr:colOff>
                    <xdr:row>287</xdr:row>
                    <xdr:rowOff>83185</xdr:rowOff>
                  </from>
                  <to xmlns:xdr="http://schemas.openxmlformats.org/drawingml/2006/spreadsheetDrawing">
                    <xdr:col>13</xdr:col>
                    <xdr:colOff>19050</xdr:colOff>
                    <xdr:row>287</xdr:row>
                    <xdr:rowOff>222250</xdr:rowOff>
                  </to>
                </anchor>
              </controlPr>
            </control>
          </mc:Choice>
        </mc:AlternateContent>
        <mc:AlternateContent>
          <mc:Choice Requires="x14">
            <control shapeId="1300" r:id="rId264" name="チェック 276">
              <controlPr defaultSize="0" autoFill="0" autoLine="0" autoPict="0">
                <anchor moveWithCells="1">
                  <from xmlns:xdr="http://schemas.openxmlformats.org/drawingml/2006/spreadsheetDrawing">
                    <xdr:col>11</xdr:col>
                    <xdr:colOff>101600</xdr:colOff>
                    <xdr:row>288</xdr:row>
                    <xdr:rowOff>57150</xdr:rowOff>
                  </from>
                  <to xmlns:xdr="http://schemas.openxmlformats.org/drawingml/2006/spreadsheetDrawing">
                    <xdr:col>13</xdr:col>
                    <xdr:colOff>31750</xdr:colOff>
                    <xdr:row>288</xdr:row>
                    <xdr:rowOff>209550</xdr:rowOff>
                  </to>
                </anchor>
              </controlPr>
            </control>
          </mc:Choice>
        </mc:AlternateContent>
        <mc:AlternateContent>
          <mc:Choice Requires="x14">
            <control shapeId="1302" r:id="rId265" name="チェック 278">
              <controlPr defaultSize="0" autoFill="0" autoLine="0" autoPict="0">
                <anchor moveWithCells="1">
                  <from xmlns:xdr="http://schemas.openxmlformats.org/drawingml/2006/spreadsheetDrawing">
                    <xdr:col>30</xdr:col>
                    <xdr:colOff>107950</xdr:colOff>
                    <xdr:row>287</xdr:row>
                    <xdr:rowOff>76200</xdr:rowOff>
                  </from>
                  <to xmlns:xdr="http://schemas.openxmlformats.org/drawingml/2006/spreadsheetDrawing">
                    <xdr:col>31</xdr:col>
                    <xdr:colOff>88900</xdr:colOff>
                    <xdr:row>287</xdr:row>
                    <xdr:rowOff>215900</xdr:rowOff>
                  </to>
                </anchor>
              </controlPr>
            </control>
          </mc:Choice>
        </mc:AlternateContent>
        <mc:AlternateContent>
          <mc:Choice Requires="x14">
            <control shapeId="1303" r:id="rId266" name="チェック 279">
              <controlPr defaultSize="0" autoFill="0" autoLine="0" autoPict="0">
                <anchor moveWithCells="1">
                  <from xmlns:xdr="http://schemas.openxmlformats.org/drawingml/2006/spreadsheetDrawing">
                    <xdr:col>30</xdr:col>
                    <xdr:colOff>95250</xdr:colOff>
                    <xdr:row>286</xdr:row>
                    <xdr:rowOff>76200</xdr:rowOff>
                  </from>
                  <to xmlns:xdr="http://schemas.openxmlformats.org/drawingml/2006/spreadsheetDrawing">
                    <xdr:col>31</xdr:col>
                    <xdr:colOff>88900</xdr:colOff>
                    <xdr:row>286</xdr:row>
                    <xdr:rowOff>222250</xdr:rowOff>
                  </to>
                </anchor>
              </controlPr>
            </control>
          </mc:Choice>
        </mc:AlternateContent>
        <mc:AlternateContent>
          <mc:Choice Requires="x14">
            <control shapeId="1304" r:id="rId267" name="チェック 280">
              <controlPr defaultSize="0" autoFill="0" autoLine="0" autoPict="0">
                <anchor moveWithCells="1">
                  <from xmlns:xdr="http://schemas.openxmlformats.org/drawingml/2006/spreadsheetDrawing">
                    <xdr:col>14</xdr:col>
                    <xdr:colOff>114300</xdr:colOff>
                    <xdr:row>289</xdr:row>
                    <xdr:rowOff>101600</xdr:rowOff>
                  </from>
                  <to xmlns:xdr="http://schemas.openxmlformats.org/drawingml/2006/spreadsheetDrawing">
                    <xdr:col>16</xdr:col>
                    <xdr:colOff>31750</xdr:colOff>
                    <xdr:row>289</xdr:row>
                    <xdr:rowOff>235585</xdr:rowOff>
                  </to>
                </anchor>
              </controlPr>
            </control>
          </mc:Choice>
        </mc:AlternateContent>
        <mc:AlternateContent>
          <mc:Choice Requires="x14">
            <control shapeId="1305" r:id="rId268" name="チェック 281">
              <controlPr defaultSize="0" autoFill="0" autoLine="0" autoPict="0">
                <anchor moveWithCells="1">
                  <from xmlns:xdr="http://schemas.openxmlformats.org/drawingml/2006/spreadsheetDrawing">
                    <xdr:col>22</xdr:col>
                    <xdr:colOff>25400</xdr:colOff>
                    <xdr:row>289</xdr:row>
                    <xdr:rowOff>107315</xdr:rowOff>
                  </from>
                  <to xmlns:xdr="http://schemas.openxmlformats.org/drawingml/2006/spreadsheetDrawing">
                    <xdr:col>23</xdr:col>
                    <xdr:colOff>82550</xdr:colOff>
                    <xdr:row>289</xdr:row>
                    <xdr:rowOff>241300</xdr:rowOff>
                  </to>
                </anchor>
              </controlPr>
            </control>
          </mc:Choice>
        </mc:AlternateContent>
        <mc:AlternateContent>
          <mc:Choice Requires="x14">
            <control shapeId="1306" r:id="rId269" name="チェック 282">
              <controlPr defaultSize="0" autoFill="0" autoLine="0" autoPict="0">
                <anchor moveWithCells="1">
                  <from xmlns:xdr="http://schemas.openxmlformats.org/drawingml/2006/spreadsheetDrawing">
                    <xdr:col>28</xdr:col>
                    <xdr:colOff>127000</xdr:colOff>
                    <xdr:row>289</xdr:row>
                    <xdr:rowOff>107315</xdr:rowOff>
                  </from>
                  <to xmlns:xdr="http://schemas.openxmlformats.org/drawingml/2006/spreadsheetDrawing">
                    <xdr:col>29</xdr:col>
                    <xdr:colOff>95250</xdr:colOff>
                    <xdr:row>289</xdr:row>
                    <xdr:rowOff>241300</xdr:rowOff>
                  </to>
                </anchor>
              </controlPr>
            </control>
          </mc:Choice>
        </mc:AlternateContent>
        <mc:AlternateContent>
          <mc:Choice Requires="x14">
            <control shapeId="1307" r:id="rId270" name="チェック 283">
              <controlPr defaultSize="0" autoFill="0" autoLine="0" autoPict="0">
                <anchor moveWithCells="1">
                  <from xmlns:xdr="http://schemas.openxmlformats.org/drawingml/2006/spreadsheetDrawing">
                    <xdr:col>36</xdr:col>
                    <xdr:colOff>76200</xdr:colOff>
                    <xdr:row>289</xdr:row>
                    <xdr:rowOff>88265</xdr:rowOff>
                  </from>
                  <to xmlns:xdr="http://schemas.openxmlformats.org/drawingml/2006/spreadsheetDrawing">
                    <xdr:col>37</xdr:col>
                    <xdr:colOff>44450</xdr:colOff>
                    <xdr:row>289</xdr:row>
                    <xdr:rowOff>254635</xdr:rowOff>
                  </to>
                </anchor>
              </controlPr>
            </control>
          </mc:Choice>
        </mc:AlternateContent>
        <mc:AlternateContent>
          <mc:Choice Requires="x14">
            <control shapeId="1308" r:id="rId271" name="チェック 284">
              <controlPr defaultSize="0" autoFill="0" autoLine="0" autoPict="0">
                <anchor moveWithCells="1">
                  <from xmlns:xdr="http://schemas.openxmlformats.org/drawingml/2006/spreadsheetDrawing">
                    <xdr:col>14</xdr:col>
                    <xdr:colOff>114300</xdr:colOff>
                    <xdr:row>291</xdr:row>
                    <xdr:rowOff>82550</xdr:rowOff>
                  </from>
                  <to xmlns:xdr="http://schemas.openxmlformats.org/drawingml/2006/spreadsheetDrawing">
                    <xdr:col>16</xdr:col>
                    <xdr:colOff>31750</xdr:colOff>
                    <xdr:row>291</xdr:row>
                    <xdr:rowOff>208915</xdr:rowOff>
                  </to>
                </anchor>
              </controlPr>
            </control>
          </mc:Choice>
        </mc:AlternateContent>
        <mc:AlternateContent>
          <mc:Choice Requires="x14">
            <control shapeId="1309" r:id="rId272" name="チェック 285">
              <controlPr defaultSize="0" autoFill="0" autoLine="0" autoPict="0">
                <anchor moveWithCells="1">
                  <from xmlns:xdr="http://schemas.openxmlformats.org/drawingml/2006/spreadsheetDrawing">
                    <xdr:col>32</xdr:col>
                    <xdr:colOff>63500</xdr:colOff>
                    <xdr:row>291</xdr:row>
                    <xdr:rowOff>76200</xdr:rowOff>
                  </from>
                  <to xmlns:xdr="http://schemas.openxmlformats.org/drawingml/2006/spreadsheetDrawing">
                    <xdr:col>33</xdr:col>
                    <xdr:colOff>25400</xdr:colOff>
                    <xdr:row>291</xdr:row>
                    <xdr:rowOff>222885</xdr:rowOff>
                  </to>
                </anchor>
              </controlPr>
            </control>
          </mc:Choice>
        </mc:AlternateContent>
        <mc:AlternateContent>
          <mc:Choice Requires="x14">
            <control shapeId="1310" r:id="rId273" name="チェック 286">
              <controlPr defaultSize="0" autoFill="0" autoLine="0" autoPict="0">
                <anchor moveWithCells="1">
                  <from xmlns:xdr="http://schemas.openxmlformats.org/drawingml/2006/spreadsheetDrawing">
                    <xdr:col>14</xdr:col>
                    <xdr:colOff>107950</xdr:colOff>
                    <xdr:row>292</xdr:row>
                    <xdr:rowOff>82550</xdr:rowOff>
                  </from>
                  <to xmlns:xdr="http://schemas.openxmlformats.org/drawingml/2006/spreadsheetDrawing">
                    <xdr:col>16</xdr:col>
                    <xdr:colOff>25400</xdr:colOff>
                    <xdr:row>292</xdr:row>
                    <xdr:rowOff>208915</xdr:rowOff>
                  </to>
                </anchor>
              </controlPr>
            </control>
          </mc:Choice>
        </mc:AlternateContent>
        <mc:AlternateContent>
          <mc:Choice Requires="x14">
            <control shapeId="1314" r:id="rId274" name="チェック 290">
              <controlPr defaultSize="0" autoFill="0" autoLine="0" autoPict="0">
                <anchor moveWithCells="1">
                  <from xmlns:xdr="http://schemas.openxmlformats.org/drawingml/2006/spreadsheetDrawing">
                    <xdr:col>34</xdr:col>
                    <xdr:colOff>139700</xdr:colOff>
                    <xdr:row>292</xdr:row>
                    <xdr:rowOff>76200</xdr:rowOff>
                  </from>
                  <to xmlns:xdr="http://schemas.openxmlformats.org/drawingml/2006/spreadsheetDrawing">
                    <xdr:col>35</xdr:col>
                    <xdr:colOff>139700</xdr:colOff>
                    <xdr:row>292</xdr:row>
                    <xdr:rowOff>222885</xdr:rowOff>
                  </to>
                </anchor>
              </controlPr>
            </control>
          </mc:Choice>
        </mc:AlternateContent>
        <mc:AlternateContent>
          <mc:Choice Requires="x14">
            <control shapeId="1319" r:id="rId275" name="チェック 295">
              <controlPr defaultSize="0" autoFill="0" autoLine="0" autoPict="0">
                <anchor moveWithCells="1">
                  <from xmlns:xdr="http://schemas.openxmlformats.org/drawingml/2006/spreadsheetDrawing">
                    <xdr:col>14</xdr:col>
                    <xdr:colOff>120015</xdr:colOff>
                    <xdr:row>294</xdr:row>
                    <xdr:rowOff>25400</xdr:rowOff>
                  </from>
                  <to xmlns:xdr="http://schemas.openxmlformats.org/drawingml/2006/spreadsheetDrawing">
                    <xdr:col>16</xdr:col>
                    <xdr:colOff>95250</xdr:colOff>
                    <xdr:row>295</xdr:row>
                    <xdr:rowOff>0</xdr:rowOff>
                  </to>
                </anchor>
              </controlPr>
            </control>
          </mc:Choice>
        </mc:AlternateContent>
        <mc:AlternateContent>
          <mc:Choice Requires="x14">
            <control shapeId="1320" r:id="rId276" name="チェック 296">
              <controlPr defaultSize="0" autoFill="0" autoLine="0" autoPict="0">
                <anchor moveWithCells="1">
                  <from xmlns:xdr="http://schemas.openxmlformats.org/drawingml/2006/spreadsheetDrawing">
                    <xdr:col>22</xdr:col>
                    <xdr:colOff>25400</xdr:colOff>
                    <xdr:row>294</xdr:row>
                    <xdr:rowOff>69850</xdr:rowOff>
                  </from>
                  <to xmlns:xdr="http://schemas.openxmlformats.org/drawingml/2006/spreadsheetDrawing">
                    <xdr:col>23</xdr:col>
                    <xdr:colOff>82550</xdr:colOff>
                    <xdr:row>294</xdr:row>
                    <xdr:rowOff>203835</xdr:rowOff>
                  </to>
                </anchor>
              </controlPr>
            </control>
          </mc:Choice>
        </mc:AlternateContent>
        <mc:AlternateContent>
          <mc:Choice Requires="x14">
            <control shapeId="1321" r:id="rId277" name="チェック 297">
              <controlPr defaultSize="0" autoFill="0" autoLine="0" autoPict="0">
                <anchor moveWithCells="1">
                  <from xmlns:xdr="http://schemas.openxmlformats.org/drawingml/2006/spreadsheetDrawing">
                    <xdr:col>29</xdr:col>
                    <xdr:colOff>88900</xdr:colOff>
                    <xdr:row>294</xdr:row>
                    <xdr:rowOff>45085</xdr:rowOff>
                  </from>
                  <to xmlns:xdr="http://schemas.openxmlformats.org/drawingml/2006/spreadsheetDrawing">
                    <xdr:col>30</xdr:col>
                    <xdr:colOff>107950</xdr:colOff>
                    <xdr:row>294</xdr:row>
                    <xdr:rowOff>208915</xdr:rowOff>
                  </to>
                </anchor>
              </controlPr>
            </control>
          </mc:Choice>
        </mc:AlternateContent>
        <mc:AlternateContent>
          <mc:Choice Requires="x14">
            <control shapeId="1322" r:id="rId278" name="チェック 298">
              <controlPr defaultSize="0" autoFill="0" autoLine="0" autoPict="0">
                <anchor moveWithCells="1">
                  <from xmlns:xdr="http://schemas.openxmlformats.org/drawingml/2006/spreadsheetDrawing">
                    <xdr:col>33</xdr:col>
                    <xdr:colOff>190500</xdr:colOff>
                    <xdr:row>294</xdr:row>
                    <xdr:rowOff>63500</xdr:rowOff>
                  </from>
                  <to xmlns:xdr="http://schemas.openxmlformats.org/drawingml/2006/spreadsheetDrawing">
                    <xdr:col>35</xdr:col>
                    <xdr:colOff>0</xdr:colOff>
                    <xdr:row>294</xdr:row>
                    <xdr:rowOff>196850</xdr:rowOff>
                  </to>
                </anchor>
              </controlPr>
            </control>
          </mc:Choice>
        </mc:AlternateContent>
        <mc:AlternateContent>
          <mc:Choice Requires="x14">
            <control shapeId="1323" r:id="rId279" name="チェック 299">
              <controlPr defaultSize="0" autoFill="0" autoLine="0" autoPict="0">
                <anchor moveWithCells="1">
                  <from xmlns:xdr="http://schemas.openxmlformats.org/drawingml/2006/spreadsheetDrawing">
                    <xdr:col>38</xdr:col>
                    <xdr:colOff>95250</xdr:colOff>
                    <xdr:row>294</xdr:row>
                    <xdr:rowOff>63500</xdr:rowOff>
                  </from>
                  <to xmlns:xdr="http://schemas.openxmlformats.org/drawingml/2006/spreadsheetDrawing">
                    <xdr:col>39</xdr:col>
                    <xdr:colOff>69850</xdr:colOff>
                    <xdr:row>294</xdr:row>
                    <xdr:rowOff>196850</xdr:rowOff>
                  </to>
                </anchor>
              </controlPr>
            </control>
          </mc:Choice>
        </mc:AlternateContent>
        <mc:AlternateContent>
          <mc:Choice Requires="x14">
            <control shapeId="1324" r:id="rId280" name="チェック 300">
              <controlPr defaultSize="0" autoFill="0" autoLine="0" autoPict="0">
                <anchor moveWithCells="1">
                  <from xmlns:xdr="http://schemas.openxmlformats.org/drawingml/2006/spreadsheetDrawing">
                    <xdr:col>43</xdr:col>
                    <xdr:colOff>177800</xdr:colOff>
                    <xdr:row>294</xdr:row>
                    <xdr:rowOff>38100</xdr:rowOff>
                  </from>
                  <to xmlns:xdr="http://schemas.openxmlformats.org/drawingml/2006/spreadsheetDrawing">
                    <xdr:col>45</xdr:col>
                    <xdr:colOff>19050</xdr:colOff>
                    <xdr:row>294</xdr:row>
                    <xdr:rowOff>228600</xdr:rowOff>
                  </to>
                </anchor>
              </controlPr>
            </control>
          </mc:Choice>
        </mc:AlternateContent>
        <mc:AlternateContent>
          <mc:Choice Requires="x14">
            <control shapeId="1325" r:id="rId281" name="チェック 301">
              <controlPr defaultSize="0" autoFill="0" autoLine="0" autoPict="0">
                <anchor moveWithCells="1">
                  <from xmlns:xdr="http://schemas.openxmlformats.org/drawingml/2006/spreadsheetDrawing">
                    <xdr:col>15</xdr:col>
                    <xdr:colOff>0</xdr:colOff>
                    <xdr:row>295</xdr:row>
                    <xdr:rowOff>50800</xdr:rowOff>
                  </from>
                  <to xmlns:xdr="http://schemas.openxmlformats.org/drawingml/2006/spreadsheetDrawing">
                    <xdr:col>16</xdr:col>
                    <xdr:colOff>38100</xdr:colOff>
                    <xdr:row>295</xdr:row>
                    <xdr:rowOff>197485</xdr:rowOff>
                  </to>
                </anchor>
              </controlPr>
            </control>
          </mc:Choice>
        </mc:AlternateContent>
        <mc:AlternateContent>
          <mc:Choice Requires="x14">
            <control shapeId="1326" r:id="rId282" name="チェック 302">
              <controlPr defaultSize="0" autoFill="0" autoLine="0" autoPict="0">
                <anchor moveWithCells="1">
                  <from xmlns:xdr="http://schemas.openxmlformats.org/drawingml/2006/spreadsheetDrawing">
                    <xdr:col>22</xdr:col>
                    <xdr:colOff>31750</xdr:colOff>
                    <xdr:row>295</xdr:row>
                    <xdr:rowOff>50800</xdr:rowOff>
                  </from>
                  <to xmlns:xdr="http://schemas.openxmlformats.org/drawingml/2006/spreadsheetDrawing">
                    <xdr:col>23</xdr:col>
                    <xdr:colOff>120015</xdr:colOff>
                    <xdr:row>295</xdr:row>
                    <xdr:rowOff>203200</xdr:rowOff>
                  </to>
                </anchor>
              </controlPr>
            </control>
          </mc:Choice>
        </mc:AlternateContent>
        <mc:AlternateContent>
          <mc:Choice Requires="x14">
            <control shapeId="1327" r:id="rId283" name="チェック 303">
              <controlPr defaultSize="0" autoFill="0" autoLine="0" autoPict="0">
                <anchor moveWithCells="1">
                  <from xmlns:xdr="http://schemas.openxmlformats.org/drawingml/2006/spreadsheetDrawing">
                    <xdr:col>14</xdr:col>
                    <xdr:colOff>120015</xdr:colOff>
                    <xdr:row>297</xdr:row>
                    <xdr:rowOff>38100</xdr:rowOff>
                  </from>
                  <to xmlns:xdr="http://schemas.openxmlformats.org/drawingml/2006/spreadsheetDrawing">
                    <xdr:col>16</xdr:col>
                    <xdr:colOff>57150</xdr:colOff>
                    <xdr:row>297</xdr:row>
                    <xdr:rowOff>189230</xdr:rowOff>
                  </to>
                </anchor>
              </controlPr>
            </control>
          </mc:Choice>
        </mc:AlternateContent>
        <mc:AlternateContent>
          <mc:Choice Requires="x14">
            <control shapeId="1328" r:id="rId284" name="チェック 304">
              <controlPr defaultSize="0" autoFill="0" autoLine="0" autoPict="0">
                <anchor moveWithCells="1">
                  <from xmlns:xdr="http://schemas.openxmlformats.org/drawingml/2006/spreadsheetDrawing">
                    <xdr:col>14</xdr:col>
                    <xdr:colOff>114300</xdr:colOff>
                    <xdr:row>297</xdr:row>
                    <xdr:rowOff>233680</xdr:rowOff>
                  </from>
                  <to xmlns:xdr="http://schemas.openxmlformats.org/drawingml/2006/spreadsheetDrawing">
                    <xdr:col>16</xdr:col>
                    <xdr:colOff>57150</xdr:colOff>
                    <xdr:row>297</xdr:row>
                    <xdr:rowOff>398780</xdr:rowOff>
                  </to>
                </anchor>
              </controlPr>
            </control>
          </mc:Choice>
        </mc:AlternateContent>
        <mc:AlternateContent>
          <mc:Choice Requires="x14">
            <control shapeId="1329" r:id="rId285" name="チェック 305">
              <controlPr defaultSize="0" autoFill="0" autoLine="0" autoPict="0">
                <anchor moveWithCells="1">
                  <from xmlns:xdr="http://schemas.openxmlformats.org/drawingml/2006/spreadsheetDrawing">
                    <xdr:col>14</xdr:col>
                    <xdr:colOff>114300</xdr:colOff>
                    <xdr:row>299</xdr:row>
                    <xdr:rowOff>52070</xdr:rowOff>
                  </from>
                  <to xmlns:xdr="http://schemas.openxmlformats.org/drawingml/2006/spreadsheetDrawing">
                    <xdr:col>16</xdr:col>
                    <xdr:colOff>69850</xdr:colOff>
                    <xdr:row>299</xdr:row>
                    <xdr:rowOff>190500</xdr:rowOff>
                  </to>
                </anchor>
              </controlPr>
            </control>
          </mc:Choice>
        </mc:AlternateContent>
        <mc:AlternateContent>
          <mc:Choice Requires="x14">
            <control shapeId="1330" r:id="rId286" name="チェック 306">
              <controlPr defaultSize="0" autoFill="0" autoLine="0" autoPict="0">
                <anchor moveWithCells="1">
                  <from xmlns:xdr="http://schemas.openxmlformats.org/drawingml/2006/spreadsheetDrawing">
                    <xdr:col>15</xdr:col>
                    <xdr:colOff>0</xdr:colOff>
                    <xdr:row>299</xdr:row>
                    <xdr:rowOff>220980</xdr:rowOff>
                  </from>
                  <to xmlns:xdr="http://schemas.openxmlformats.org/drawingml/2006/spreadsheetDrawing">
                    <xdr:col>16</xdr:col>
                    <xdr:colOff>50800</xdr:colOff>
                    <xdr:row>299</xdr:row>
                    <xdr:rowOff>363855</xdr:rowOff>
                  </to>
                </anchor>
              </controlPr>
            </control>
          </mc:Choice>
        </mc:AlternateContent>
        <mc:AlternateContent>
          <mc:Choice Requires="x14">
            <control shapeId="1331" r:id="rId287" name="チェック 307">
              <controlPr defaultSize="0" autoFill="0" autoLine="0" autoPict="0">
                <anchor moveWithCells="1">
                  <from xmlns:xdr="http://schemas.openxmlformats.org/drawingml/2006/spreadsheetDrawing">
                    <xdr:col>15</xdr:col>
                    <xdr:colOff>0</xdr:colOff>
                    <xdr:row>299</xdr:row>
                    <xdr:rowOff>394335</xdr:rowOff>
                  </from>
                  <to xmlns:xdr="http://schemas.openxmlformats.org/drawingml/2006/spreadsheetDrawing">
                    <xdr:col>16</xdr:col>
                    <xdr:colOff>69850</xdr:colOff>
                    <xdr:row>299</xdr:row>
                    <xdr:rowOff>541655</xdr:rowOff>
                  </to>
                </anchor>
              </controlPr>
            </control>
          </mc:Choice>
        </mc:AlternateContent>
        <mc:AlternateContent>
          <mc:Choice Requires="x14">
            <control shapeId="1332" r:id="rId288" name="チェック 308">
              <controlPr defaultSize="0" autoFill="0" autoLine="0" autoPict="0">
                <anchor moveWithCells="1">
                  <from xmlns:xdr="http://schemas.openxmlformats.org/drawingml/2006/spreadsheetDrawing">
                    <xdr:col>23</xdr:col>
                    <xdr:colOff>12700</xdr:colOff>
                    <xdr:row>301</xdr:row>
                    <xdr:rowOff>70485</xdr:rowOff>
                  </from>
                  <to xmlns:xdr="http://schemas.openxmlformats.org/drawingml/2006/spreadsheetDrawing">
                    <xdr:col>24</xdr:col>
                    <xdr:colOff>63500</xdr:colOff>
                    <xdr:row>301</xdr:row>
                    <xdr:rowOff>215900</xdr:rowOff>
                  </to>
                </anchor>
              </controlPr>
            </control>
          </mc:Choice>
        </mc:AlternateContent>
        <mc:AlternateContent>
          <mc:Choice Requires="x14">
            <control shapeId="1333" r:id="rId289" name="チェック 309">
              <controlPr defaultSize="0" autoFill="0" autoLine="0" autoPict="0">
                <anchor moveWithCells="1">
                  <from xmlns:xdr="http://schemas.openxmlformats.org/drawingml/2006/spreadsheetDrawing">
                    <xdr:col>40</xdr:col>
                    <xdr:colOff>0</xdr:colOff>
                    <xdr:row>299</xdr:row>
                    <xdr:rowOff>216535</xdr:rowOff>
                  </from>
                  <to xmlns:xdr="http://schemas.openxmlformats.org/drawingml/2006/spreadsheetDrawing">
                    <xdr:col>41</xdr:col>
                    <xdr:colOff>0</xdr:colOff>
                    <xdr:row>299</xdr:row>
                    <xdr:rowOff>363855</xdr:rowOff>
                  </to>
                </anchor>
              </controlPr>
            </control>
          </mc:Choice>
        </mc:AlternateContent>
        <mc:AlternateContent>
          <mc:Choice Requires="x14">
            <control shapeId="1334" r:id="rId290" name="チェック 310">
              <controlPr defaultSize="0" autoFill="0" autoLine="0" autoPict="0">
                <anchor moveWithCells="1">
                  <from xmlns:xdr="http://schemas.openxmlformats.org/drawingml/2006/spreadsheetDrawing">
                    <xdr:col>23</xdr:col>
                    <xdr:colOff>12700</xdr:colOff>
                    <xdr:row>302</xdr:row>
                    <xdr:rowOff>57150</xdr:rowOff>
                  </from>
                  <to xmlns:xdr="http://schemas.openxmlformats.org/drawingml/2006/spreadsheetDrawing">
                    <xdr:col>24</xdr:col>
                    <xdr:colOff>82550</xdr:colOff>
                    <xdr:row>302</xdr:row>
                    <xdr:rowOff>203835</xdr:rowOff>
                  </to>
                </anchor>
              </controlPr>
            </control>
          </mc:Choice>
        </mc:AlternateContent>
        <mc:AlternateContent>
          <mc:Choice Requires="x14">
            <control shapeId="1335" r:id="rId291" name="チェック 311">
              <controlPr defaultSize="0" autoFill="0" autoLine="0" autoPict="0">
                <anchor moveWithCells="1">
                  <from xmlns:xdr="http://schemas.openxmlformats.org/drawingml/2006/spreadsheetDrawing">
                    <xdr:col>23</xdr:col>
                    <xdr:colOff>0</xdr:colOff>
                    <xdr:row>303</xdr:row>
                    <xdr:rowOff>63500</xdr:rowOff>
                  </from>
                  <to xmlns:xdr="http://schemas.openxmlformats.org/drawingml/2006/spreadsheetDrawing">
                    <xdr:col>24</xdr:col>
                    <xdr:colOff>95250</xdr:colOff>
                    <xdr:row>303</xdr:row>
                    <xdr:rowOff>203835</xdr:rowOff>
                  </to>
                </anchor>
              </controlPr>
            </control>
          </mc:Choice>
        </mc:AlternateContent>
        <mc:AlternateContent>
          <mc:Choice Requires="x14">
            <control shapeId="1336" r:id="rId292" name="チェック 312">
              <controlPr defaultSize="0" autoFill="0" autoLine="0" autoPict="0">
                <anchor moveWithCells="1">
                  <from xmlns:xdr="http://schemas.openxmlformats.org/drawingml/2006/spreadsheetDrawing">
                    <xdr:col>30</xdr:col>
                    <xdr:colOff>95250</xdr:colOff>
                    <xdr:row>299</xdr:row>
                    <xdr:rowOff>38735</xdr:rowOff>
                  </from>
                  <to xmlns:xdr="http://schemas.openxmlformats.org/drawingml/2006/spreadsheetDrawing">
                    <xdr:col>31</xdr:col>
                    <xdr:colOff>107950</xdr:colOff>
                    <xdr:row>299</xdr:row>
                    <xdr:rowOff>190500</xdr:rowOff>
                  </to>
                </anchor>
              </controlPr>
            </control>
          </mc:Choice>
        </mc:AlternateContent>
        <mc:AlternateContent>
          <mc:Choice Requires="x14">
            <control shapeId="1337" r:id="rId293" name="チェック 313">
              <controlPr defaultSize="0" autoFill="0" autoLine="0" autoPict="0">
                <anchor moveWithCells="1">
                  <from xmlns:xdr="http://schemas.openxmlformats.org/drawingml/2006/spreadsheetDrawing">
                    <xdr:col>30</xdr:col>
                    <xdr:colOff>95250</xdr:colOff>
                    <xdr:row>299</xdr:row>
                    <xdr:rowOff>220980</xdr:rowOff>
                  </from>
                  <to xmlns:xdr="http://schemas.openxmlformats.org/drawingml/2006/spreadsheetDrawing">
                    <xdr:col>31</xdr:col>
                    <xdr:colOff>88900</xdr:colOff>
                    <xdr:row>299</xdr:row>
                    <xdr:rowOff>368300</xdr:rowOff>
                  </to>
                </anchor>
              </controlPr>
            </control>
          </mc:Choice>
        </mc:AlternateContent>
        <mc:AlternateContent>
          <mc:Choice Requires="x14">
            <control shapeId="1338" r:id="rId294" name="チェック 314">
              <controlPr defaultSize="0" autoFill="0" autoLine="0" autoPict="0">
                <anchor moveWithCells="1">
                  <from xmlns:xdr="http://schemas.openxmlformats.org/drawingml/2006/spreadsheetDrawing">
                    <xdr:col>30</xdr:col>
                    <xdr:colOff>95250</xdr:colOff>
                    <xdr:row>299</xdr:row>
                    <xdr:rowOff>372745</xdr:rowOff>
                  </from>
                  <to xmlns:xdr="http://schemas.openxmlformats.org/drawingml/2006/spreadsheetDrawing">
                    <xdr:col>31</xdr:col>
                    <xdr:colOff>107950</xdr:colOff>
                    <xdr:row>299</xdr:row>
                    <xdr:rowOff>546100</xdr:rowOff>
                  </to>
                </anchor>
              </controlPr>
            </control>
          </mc:Choice>
        </mc:AlternateContent>
        <mc:AlternateContent>
          <mc:Choice Requires="x14">
            <control shapeId="1339" r:id="rId295" name="チェック 315">
              <controlPr defaultSize="0" autoFill="0" autoLine="0" autoPict="0">
                <anchor moveWithCells="1">
                  <from xmlns:xdr="http://schemas.openxmlformats.org/drawingml/2006/spreadsheetDrawing">
                    <xdr:col>39</xdr:col>
                    <xdr:colOff>190500</xdr:colOff>
                    <xdr:row>299</xdr:row>
                    <xdr:rowOff>43180</xdr:rowOff>
                  </from>
                  <to xmlns:xdr="http://schemas.openxmlformats.org/drawingml/2006/spreadsheetDrawing">
                    <xdr:col>40</xdr:col>
                    <xdr:colOff>177800</xdr:colOff>
                    <xdr:row>299</xdr:row>
                    <xdr:rowOff>203835</xdr:rowOff>
                  </to>
                </anchor>
              </controlPr>
            </control>
          </mc:Choice>
        </mc:AlternateContent>
        <mc:AlternateContent>
          <mc:Choice Requires="x14">
            <control shapeId="1341" r:id="rId296" name="チェック 317">
              <controlPr defaultSize="0" autoFill="0" autoLine="0" autoPict="0">
                <anchor moveWithCells="1">
                  <from xmlns:xdr="http://schemas.openxmlformats.org/drawingml/2006/spreadsheetDrawing">
                    <xdr:col>23</xdr:col>
                    <xdr:colOff>19050</xdr:colOff>
                    <xdr:row>306</xdr:row>
                    <xdr:rowOff>63500</xdr:rowOff>
                  </from>
                  <to xmlns:xdr="http://schemas.openxmlformats.org/drawingml/2006/spreadsheetDrawing">
                    <xdr:col>25</xdr:col>
                    <xdr:colOff>25400</xdr:colOff>
                    <xdr:row>306</xdr:row>
                    <xdr:rowOff>203835</xdr:rowOff>
                  </to>
                </anchor>
              </controlPr>
            </control>
          </mc:Choice>
        </mc:AlternateContent>
        <mc:AlternateContent>
          <mc:Choice Requires="x14">
            <control shapeId="1342" r:id="rId297" name="チェック 318">
              <controlPr defaultSize="0" autoFill="0" autoLine="0" autoPict="0">
                <anchor moveWithCells="1">
                  <from xmlns:xdr="http://schemas.openxmlformats.org/drawingml/2006/spreadsheetDrawing">
                    <xdr:col>38</xdr:col>
                    <xdr:colOff>44450</xdr:colOff>
                    <xdr:row>306</xdr:row>
                    <xdr:rowOff>57150</xdr:rowOff>
                  </from>
                  <to xmlns:xdr="http://schemas.openxmlformats.org/drawingml/2006/spreadsheetDrawing">
                    <xdr:col>39</xdr:col>
                    <xdr:colOff>95250</xdr:colOff>
                    <xdr:row>306</xdr:row>
                    <xdr:rowOff>203835</xdr:rowOff>
                  </to>
                </anchor>
              </controlPr>
            </control>
          </mc:Choice>
        </mc:AlternateContent>
        <mc:AlternateContent>
          <mc:Choice Requires="x14">
            <control shapeId="1343" r:id="rId298" name="チェック 319">
              <controlPr defaultSize="0" autoFill="0" autoLine="0" autoPict="0">
                <anchor moveWithCells="1">
                  <from xmlns:xdr="http://schemas.openxmlformats.org/drawingml/2006/spreadsheetDrawing">
                    <xdr:col>23</xdr:col>
                    <xdr:colOff>19050</xdr:colOff>
                    <xdr:row>307</xdr:row>
                    <xdr:rowOff>63500</xdr:rowOff>
                  </from>
                  <to xmlns:xdr="http://schemas.openxmlformats.org/drawingml/2006/spreadsheetDrawing">
                    <xdr:col>25</xdr:col>
                    <xdr:colOff>25400</xdr:colOff>
                    <xdr:row>307</xdr:row>
                    <xdr:rowOff>203835</xdr:rowOff>
                  </to>
                </anchor>
              </controlPr>
            </control>
          </mc:Choice>
        </mc:AlternateContent>
        <mc:AlternateContent>
          <mc:Choice Requires="x14">
            <control shapeId="1344" r:id="rId299" name="チェック 320">
              <controlPr defaultSize="0" autoFill="0" autoLine="0" autoPict="0">
                <anchor moveWithCells="1">
                  <from xmlns:xdr="http://schemas.openxmlformats.org/drawingml/2006/spreadsheetDrawing">
                    <xdr:col>30</xdr:col>
                    <xdr:colOff>107950</xdr:colOff>
                    <xdr:row>308</xdr:row>
                    <xdr:rowOff>184150</xdr:rowOff>
                  </from>
                  <to xmlns:xdr="http://schemas.openxmlformats.org/drawingml/2006/spreadsheetDrawing">
                    <xdr:col>31</xdr:col>
                    <xdr:colOff>165100</xdr:colOff>
                    <xdr:row>308</xdr:row>
                    <xdr:rowOff>335915</xdr:rowOff>
                  </to>
                </anchor>
              </controlPr>
            </control>
          </mc:Choice>
        </mc:AlternateContent>
        <mc:AlternateContent>
          <mc:Choice Requires="x14">
            <control shapeId="1345" r:id="rId300" name="チェック 321">
              <controlPr defaultSize="0" autoFill="0" autoLine="0" autoPict="0">
                <anchor moveWithCells="1">
                  <from xmlns:xdr="http://schemas.openxmlformats.org/drawingml/2006/spreadsheetDrawing">
                    <xdr:col>36</xdr:col>
                    <xdr:colOff>133350</xdr:colOff>
                    <xdr:row>308</xdr:row>
                    <xdr:rowOff>191135</xdr:rowOff>
                  </from>
                  <to xmlns:xdr="http://schemas.openxmlformats.org/drawingml/2006/spreadsheetDrawing">
                    <xdr:col>37</xdr:col>
                    <xdr:colOff>177800</xdr:colOff>
                    <xdr:row>309</xdr:row>
                    <xdr:rowOff>0</xdr:rowOff>
                  </to>
                </anchor>
              </controlPr>
            </control>
          </mc:Choice>
        </mc:AlternateContent>
        <mc:AlternateContent>
          <mc:Choice Requires="x14">
            <control shapeId="1346" r:id="rId301" name="チェック 322">
              <controlPr defaultSize="0" autoFill="0" autoLine="0" autoPict="0">
                <anchor moveWithCells="1">
                  <from xmlns:xdr="http://schemas.openxmlformats.org/drawingml/2006/spreadsheetDrawing">
                    <xdr:col>42</xdr:col>
                    <xdr:colOff>177800</xdr:colOff>
                    <xdr:row>308</xdr:row>
                    <xdr:rowOff>184150</xdr:rowOff>
                  </from>
                  <to xmlns:xdr="http://schemas.openxmlformats.org/drawingml/2006/spreadsheetDrawing">
                    <xdr:col>44</xdr:col>
                    <xdr:colOff>31750</xdr:colOff>
                    <xdr:row>308</xdr:row>
                    <xdr:rowOff>335915</xdr:rowOff>
                  </to>
                </anchor>
              </controlPr>
            </control>
          </mc:Choice>
        </mc:AlternateContent>
        <mc:AlternateContent>
          <mc:Choice Requires="x14">
            <control shapeId="1347" r:id="rId302" name="チェック 323">
              <controlPr defaultSize="0" autoFill="0" autoLine="0" autoPict="0">
                <anchor moveWithCells="1">
                  <from xmlns:xdr="http://schemas.openxmlformats.org/drawingml/2006/spreadsheetDrawing">
                    <xdr:col>30</xdr:col>
                    <xdr:colOff>107950</xdr:colOff>
                    <xdr:row>309</xdr:row>
                    <xdr:rowOff>69850</xdr:rowOff>
                  </from>
                  <to xmlns:xdr="http://schemas.openxmlformats.org/drawingml/2006/spreadsheetDrawing">
                    <xdr:col>31</xdr:col>
                    <xdr:colOff>165100</xdr:colOff>
                    <xdr:row>309</xdr:row>
                    <xdr:rowOff>209550</xdr:rowOff>
                  </to>
                </anchor>
              </controlPr>
            </control>
          </mc:Choice>
        </mc:AlternateContent>
        <mc:AlternateContent>
          <mc:Choice Requires="x14">
            <control shapeId="1348" r:id="rId303" name="チェック 324">
              <controlPr defaultSize="0" autoFill="0" autoLine="0" autoPict="0">
                <anchor moveWithCells="1">
                  <from xmlns:xdr="http://schemas.openxmlformats.org/drawingml/2006/spreadsheetDrawing">
                    <xdr:col>36</xdr:col>
                    <xdr:colOff>139700</xdr:colOff>
                    <xdr:row>309</xdr:row>
                    <xdr:rowOff>69850</xdr:rowOff>
                  </from>
                  <to xmlns:xdr="http://schemas.openxmlformats.org/drawingml/2006/spreadsheetDrawing">
                    <xdr:col>37</xdr:col>
                    <xdr:colOff>190500</xdr:colOff>
                    <xdr:row>309</xdr:row>
                    <xdr:rowOff>209550</xdr:rowOff>
                  </to>
                </anchor>
              </controlPr>
            </control>
          </mc:Choice>
        </mc:AlternateContent>
        <mc:AlternateContent>
          <mc:Choice Requires="x14">
            <control shapeId="1349" r:id="rId304" name="チェック 325">
              <controlPr defaultSize="0" autoFill="0" autoLine="0" autoPict="0">
                <anchor moveWithCells="1">
                  <from xmlns:xdr="http://schemas.openxmlformats.org/drawingml/2006/spreadsheetDrawing">
                    <xdr:col>42</xdr:col>
                    <xdr:colOff>177800</xdr:colOff>
                    <xdr:row>309</xdr:row>
                    <xdr:rowOff>57785</xdr:rowOff>
                  </from>
                  <to xmlns:xdr="http://schemas.openxmlformats.org/drawingml/2006/spreadsheetDrawing">
                    <xdr:col>44</xdr:col>
                    <xdr:colOff>31750</xdr:colOff>
                    <xdr:row>309</xdr:row>
                    <xdr:rowOff>202565</xdr:rowOff>
                  </to>
                </anchor>
              </controlPr>
            </control>
          </mc:Choice>
        </mc:AlternateContent>
        <mc:AlternateContent>
          <mc:Choice Requires="x14">
            <control shapeId="1350" r:id="rId305" name="チェック 326">
              <controlPr defaultSize="0" autoFill="0" autoLine="0" autoPict="0">
                <anchor moveWithCells="1">
                  <from xmlns:xdr="http://schemas.openxmlformats.org/drawingml/2006/spreadsheetDrawing">
                    <xdr:col>30</xdr:col>
                    <xdr:colOff>114300</xdr:colOff>
                    <xdr:row>310</xdr:row>
                    <xdr:rowOff>32385</xdr:rowOff>
                  </from>
                  <to xmlns:xdr="http://schemas.openxmlformats.org/drawingml/2006/spreadsheetDrawing">
                    <xdr:col>31</xdr:col>
                    <xdr:colOff>165100</xdr:colOff>
                    <xdr:row>310</xdr:row>
                    <xdr:rowOff>177800</xdr:rowOff>
                  </to>
                </anchor>
              </controlPr>
            </control>
          </mc:Choice>
        </mc:AlternateContent>
        <mc:AlternateContent>
          <mc:Choice Requires="x14">
            <control shapeId="1351" r:id="rId306" name="チェック 327">
              <controlPr defaultSize="0" autoFill="0" autoLine="0" autoPict="0">
                <anchor moveWithCells="1">
                  <from xmlns:xdr="http://schemas.openxmlformats.org/drawingml/2006/spreadsheetDrawing">
                    <xdr:col>36</xdr:col>
                    <xdr:colOff>146050</xdr:colOff>
                    <xdr:row>310</xdr:row>
                    <xdr:rowOff>44450</xdr:rowOff>
                  </from>
                  <to xmlns:xdr="http://schemas.openxmlformats.org/drawingml/2006/spreadsheetDrawing">
                    <xdr:col>37</xdr:col>
                    <xdr:colOff>196215</xdr:colOff>
                    <xdr:row>310</xdr:row>
                    <xdr:rowOff>184150</xdr:rowOff>
                  </to>
                </anchor>
              </controlPr>
            </control>
          </mc:Choice>
        </mc:AlternateContent>
        <mc:AlternateContent>
          <mc:Choice Requires="x14">
            <control shapeId="1352" r:id="rId307" name="チェック 328">
              <controlPr defaultSize="0" autoFill="0" autoLine="0" autoPict="0">
                <anchor moveWithCells="1">
                  <from xmlns:xdr="http://schemas.openxmlformats.org/drawingml/2006/spreadsheetDrawing">
                    <xdr:col>30</xdr:col>
                    <xdr:colOff>127000</xdr:colOff>
                    <xdr:row>311</xdr:row>
                    <xdr:rowOff>354965</xdr:rowOff>
                  </from>
                  <to xmlns:xdr="http://schemas.openxmlformats.org/drawingml/2006/spreadsheetDrawing">
                    <xdr:col>31</xdr:col>
                    <xdr:colOff>177800</xdr:colOff>
                    <xdr:row>311</xdr:row>
                    <xdr:rowOff>502920</xdr:rowOff>
                  </to>
                </anchor>
              </controlPr>
            </control>
          </mc:Choice>
        </mc:AlternateContent>
        <mc:AlternateContent>
          <mc:Choice Requires="x14">
            <control shapeId="1353" r:id="rId308" name="チェック 329">
              <controlPr defaultSize="0" autoFill="0" autoLine="0" autoPict="0">
                <anchor moveWithCells="1">
                  <from xmlns:xdr="http://schemas.openxmlformats.org/drawingml/2006/spreadsheetDrawing">
                    <xdr:col>36</xdr:col>
                    <xdr:colOff>146050</xdr:colOff>
                    <xdr:row>311</xdr:row>
                    <xdr:rowOff>354965</xdr:rowOff>
                  </from>
                  <to xmlns:xdr="http://schemas.openxmlformats.org/drawingml/2006/spreadsheetDrawing">
                    <xdr:col>37</xdr:col>
                    <xdr:colOff>196215</xdr:colOff>
                    <xdr:row>311</xdr:row>
                    <xdr:rowOff>496570</xdr:rowOff>
                  </to>
                </anchor>
              </controlPr>
            </control>
          </mc:Choice>
        </mc:AlternateContent>
        <mc:AlternateContent>
          <mc:Choice Requires="x14">
            <control shapeId="1354" r:id="rId309" name="チェック 330">
              <controlPr defaultSize="0" autoFill="0" autoLine="0" autoPict="0">
                <anchor moveWithCells="1">
                  <from xmlns:xdr="http://schemas.openxmlformats.org/drawingml/2006/spreadsheetDrawing">
                    <xdr:col>42</xdr:col>
                    <xdr:colOff>184150</xdr:colOff>
                    <xdr:row>311</xdr:row>
                    <xdr:rowOff>354965</xdr:rowOff>
                  </from>
                  <to xmlns:xdr="http://schemas.openxmlformats.org/drawingml/2006/spreadsheetDrawing">
                    <xdr:col>44</xdr:col>
                    <xdr:colOff>38100</xdr:colOff>
                    <xdr:row>311</xdr:row>
                    <xdr:rowOff>502920</xdr:rowOff>
                  </to>
                </anchor>
              </controlPr>
            </control>
          </mc:Choice>
        </mc:AlternateContent>
        <mc:AlternateContent>
          <mc:Choice Requires="x14">
            <control shapeId="1355" r:id="rId310" name="チェック 331">
              <controlPr defaultSize="0" autoFill="0" autoLine="0" autoPict="0">
                <anchor moveWithCells="1">
                  <from xmlns:xdr="http://schemas.openxmlformats.org/drawingml/2006/spreadsheetDrawing">
                    <xdr:col>28</xdr:col>
                    <xdr:colOff>120650</xdr:colOff>
                    <xdr:row>313</xdr:row>
                    <xdr:rowOff>69850</xdr:rowOff>
                  </from>
                  <to xmlns:xdr="http://schemas.openxmlformats.org/drawingml/2006/spreadsheetDrawing">
                    <xdr:col>29</xdr:col>
                    <xdr:colOff>184150</xdr:colOff>
                    <xdr:row>313</xdr:row>
                    <xdr:rowOff>215900</xdr:rowOff>
                  </to>
                </anchor>
              </controlPr>
            </control>
          </mc:Choice>
        </mc:AlternateContent>
        <mc:AlternateContent>
          <mc:Choice Requires="x14">
            <control shapeId="1356" r:id="rId311" name="チェック 332">
              <controlPr defaultSize="0" autoFill="0" autoLine="0" autoPict="0">
                <anchor moveWithCells="1">
                  <from xmlns:xdr="http://schemas.openxmlformats.org/drawingml/2006/spreadsheetDrawing">
                    <xdr:col>28</xdr:col>
                    <xdr:colOff>120650</xdr:colOff>
                    <xdr:row>316</xdr:row>
                    <xdr:rowOff>57150</xdr:rowOff>
                  </from>
                  <to xmlns:xdr="http://schemas.openxmlformats.org/drawingml/2006/spreadsheetDrawing">
                    <xdr:col>29</xdr:col>
                    <xdr:colOff>184150</xdr:colOff>
                    <xdr:row>316</xdr:row>
                    <xdr:rowOff>203835</xdr:rowOff>
                  </to>
                </anchor>
              </controlPr>
            </control>
          </mc:Choice>
        </mc:AlternateContent>
        <mc:AlternateContent>
          <mc:Choice Requires="x14">
            <control shapeId="1357" r:id="rId312" name="チェック 333">
              <controlPr defaultSize="0" autoFill="0" autoLine="0" autoPict="0">
                <anchor moveWithCells="1">
                  <from xmlns:xdr="http://schemas.openxmlformats.org/drawingml/2006/spreadsheetDrawing">
                    <xdr:col>34</xdr:col>
                    <xdr:colOff>146050</xdr:colOff>
                    <xdr:row>316</xdr:row>
                    <xdr:rowOff>63500</xdr:rowOff>
                  </from>
                  <to xmlns:xdr="http://schemas.openxmlformats.org/drawingml/2006/spreadsheetDrawing">
                    <xdr:col>36</xdr:col>
                    <xdr:colOff>6350</xdr:colOff>
                    <xdr:row>316</xdr:row>
                    <xdr:rowOff>203835</xdr:rowOff>
                  </to>
                </anchor>
              </controlPr>
            </control>
          </mc:Choice>
        </mc:AlternateContent>
        <mc:AlternateContent>
          <mc:Choice Requires="x14">
            <control shapeId="1358" r:id="rId313" name="チェック 334">
              <controlPr defaultSize="0" autoFill="0" autoLine="0" autoPict="0">
                <anchor moveWithCells="1">
                  <from xmlns:xdr="http://schemas.openxmlformats.org/drawingml/2006/spreadsheetDrawing">
                    <xdr:col>39</xdr:col>
                    <xdr:colOff>50800</xdr:colOff>
                    <xdr:row>316</xdr:row>
                    <xdr:rowOff>63500</xdr:rowOff>
                  </from>
                  <to xmlns:xdr="http://schemas.openxmlformats.org/drawingml/2006/spreadsheetDrawing">
                    <xdr:col>40</xdr:col>
                    <xdr:colOff>107950</xdr:colOff>
                    <xdr:row>316</xdr:row>
                    <xdr:rowOff>208915</xdr:rowOff>
                  </to>
                </anchor>
              </controlPr>
            </control>
          </mc:Choice>
        </mc:AlternateContent>
        <mc:AlternateContent>
          <mc:Choice Requires="x14">
            <control shapeId="1359" r:id="rId314" name="チェック 335">
              <controlPr defaultSize="0" autoFill="0" autoLine="0" autoPict="0">
                <anchor moveWithCells="1">
                  <from xmlns:xdr="http://schemas.openxmlformats.org/drawingml/2006/spreadsheetDrawing">
                    <xdr:col>28</xdr:col>
                    <xdr:colOff>114300</xdr:colOff>
                    <xdr:row>321</xdr:row>
                    <xdr:rowOff>88900</xdr:rowOff>
                  </from>
                  <to xmlns:xdr="http://schemas.openxmlformats.org/drawingml/2006/spreadsheetDrawing">
                    <xdr:col>29</xdr:col>
                    <xdr:colOff>171450</xdr:colOff>
                    <xdr:row>321</xdr:row>
                    <xdr:rowOff>227965</xdr:rowOff>
                  </to>
                </anchor>
              </controlPr>
            </control>
          </mc:Choice>
        </mc:AlternateContent>
        <mc:AlternateContent>
          <mc:Choice Requires="x14">
            <control shapeId="1360" r:id="rId315" name="チェック 336">
              <controlPr defaultSize="0" autoFill="0" autoLine="0" autoPict="0">
                <anchor moveWithCells="1">
                  <from xmlns:xdr="http://schemas.openxmlformats.org/drawingml/2006/spreadsheetDrawing">
                    <xdr:col>28</xdr:col>
                    <xdr:colOff>114300</xdr:colOff>
                    <xdr:row>324</xdr:row>
                    <xdr:rowOff>76835</xdr:rowOff>
                  </from>
                  <to xmlns:xdr="http://schemas.openxmlformats.org/drawingml/2006/spreadsheetDrawing">
                    <xdr:col>29</xdr:col>
                    <xdr:colOff>184150</xdr:colOff>
                    <xdr:row>324</xdr:row>
                    <xdr:rowOff>229235</xdr:rowOff>
                  </to>
                </anchor>
              </controlPr>
            </control>
          </mc:Choice>
        </mc:AlternateContent>
        <mc:AlternateContent>
          <mc:Choice Requires="x14">
            <control shapeId="1361" r:id="rId316" name="チェック 337">
              <controlPr defaultSize="0" autoFill="0" autoLine="0" autoPict="0">
                <anchor moveWithCells="1">
                  <from xmlns:xdr="http://schemas.openxmlformats.org/drawingml/2006/spreadsheetDrawing">
                    <xdr:col>28</xdr:col>
                    <xdr:colOff>114300</xdr:colOff>
                    <xdr:row>325</xdr:row>
                    <xdr:rowOff>76835</xdr:rowOff>
                  </from>
                  <to xmlns:xdr="http://schemas.openxmlformats.org/drawingml/2006/spreadsheetDrawing">
                    <xdr:col>29</xdr:col>
                    <xdr:colOff>177800</xdr:colOff>
                    <xdr:row>325</xdr:row>
                    <xdr:rowOff>229235</xdr:rowOff>
                  </to>
                </anchor>
              </controlPr>
            </control>
          </mc:Choice>
        </mc:AlternateContent>
        <mc:AlternateContent>
          <mc:Choice Requires="x14">
            <control shapeId="1362" r:id="rId317" name="チェック 338">
              <controlPr defaultSize="0" autoFill="0" autoLine="0" autoPict="0">
                <anchor moveWithCells="1">
                  <from xmlns:xdr="http://schemas.openxmlformats.org/drawingml/2006/spreadsheetDrawing">
                    <xdr:col>28</xdr:col>
                    <xdr:colOff>114300</xdr:colOff>
                    <xdr:row>326</xdr:row>
                    <xdr:rowOff>69850</xdr:rowOff>
                  </from>
                  <to xmlns:xdr="http://schemas.openxmlformats.org/drawingml/2006/spreadsheetDrawing">
                    <xdr:col>29</xdr:col>
                    <xdr:colOff>177800</xdr:colOff>
                    <xdr:row>326</xdr:row>
                    <xdr:rowOff>229235</xdr:rowOff>
                  </to>
                </anchor>
              </controlPr>
            </control>
          </mc:Choice>
        </mc:AlternateContent>
        <mc:AlternateContent>
          <mc:Choice Requires="x14">
            <control shapeId="1363" r:id="rId318" name="チェック 339">
              <controlPr defaultSize="0" autoFill="0" autoLine="0" autoPict="0">
                <anchor moveWithCells="1">
                  <from xmlns:xdr="http://schemas.openxmlformats.org/drawingml/2006/spreadsheetDrawing">
                    <xdr:col>40</xdr:col>
                    <xdr:colOff>177800</xdr:colOff>
                    <xdr:row>327</xdr:row>
                    <xdr:rowOff>290195</xdr:rowOff>
                  </from>
                  <to xmlns:xdr="http://schemas.openxmlformats.org/drawingml/2006/spreadsheetDrawing">
                    <xdr:col>42</xdr:col>
                    <xdr:colOff>38100</xdr:colOff>
                    <xdr:row>327</xdr:row>
                    <xdr:rowOff>437515</xdr:rowOff>
                  </to>
                </anchor>
              </controlPr>
            </control>
          </mc:Choice>
        </mc:AlternateContent>
        <mc:AlternateContent>
          <mc:Choice Requires="x14">
            <control shapeId="1364" r:id="rId319" name="チェック 340">
              <controlPr defaultSize="0" autoFill="0" autoLine="0" autoPict="0">
                <anchor moveWithCells="1">
                  <from xmlns:xdr="http://schemas.openxmlformats.org/drawingml/2006/spreadsheetDrawing">
                    <xdr:col>40</xdr:col>
                    <xdr:colOff>177800</xdr:colOff>
                    <xdr:row>327</xdr:row>
                    <xdr:rowOff>96520</xdr:rowOff>
                  </from>
                  <to xmlns:xdr="http://schemas.openxmlformats.org/drawingml/2006/spreadsheetDrawing">
                    <xdr:col>42</xdr:col>
                    <xdr:colOff>31750</xdr:colOff>
                    <xdr:row>327</xdr:row>
                    <xdr:rowOff>240030</xdr:rowOff>
                  </to>
                </anchor>
              </controlPr>
            </control>
          </mc:Choice>
        </mc:AlternateContent>
        <mc:AlternateContent>
          <mc:Choice Requires="x14">
            <control shapeId="1365" r:id="rId320" name="チェック 341">
              <controlPr defaultSize="0" autoFill="0" autoLine="0" autoPict="0">
                <anchor moveWithCells="1">
                  <from xmlns:xdr="http://schemas.openxmlformats.org/drawingml/2006/spreadsheetDrawing">
                    <xdr:col>35</xdr:col>
                    <xdr:colOff>101600</xdr:colOff>
                    <xdr:row>327</xdr:row>
                    <xdr:rowOff>297815</xdr:rowOff>
                  </from>
                  <to xmlns:xdr="http://schemas.openxmlformats.org/drawingml/2006/spreadsheetDrawing">
                    <xdr:col>36</xdr:col>
                    <xdr:colOff>158750</xdr:colOff>
                    <xdr:row>327</xdr:row>
                    <xdr:rowOff>444500</xdr:rowOff>
                  </to>
                </anchor>
              </controlPr>
            </control>
          </mc:Choice>
        </mc:AlternateContent>
        <mc:AlternateContent>
          <mc:Choice Requires="x14">
            <control shapeId="1366" r:id="rId321" name="チェック 342">
              <controlPr defaultSize="0" autoFill="0" autoLine="0" autoPict="0">
                <anchor moveWithCells="1">
                  <from xmlns:xdr="http://schemas.openxmlformats.org/drawingml/2006/spreadsheetDrawing">
                    <xdr:col>35</xdr:col>
                    <xdr:colOff>107950</xdr:colOff>
                    <xdr:row>327</xdr:row>
                    <xdr:rowOff>96520</xdr:rowOff>
                  </from>
                  <to xmlns:xdr="http://schemas.openxmlformats.org/drawingml/2006/spreadsheetDrawing">
                    <xdr:col>36</xdr:col>
                    <xdr:colOff>158750</xdr:colOff>
                    <xdr:row>327</xdr:row>
                    <xdr:rowOff>240030</xdr:rowOff>
                  </to>
                </anchor>
              </controlPr>
            </control>
          </mc:Choice>
        </mc:AlternateContent>
        <mc:AlternateContent>
          <mc:Choice Requires="x14">
            <control shapeId="1367" r:id="rId322" name="チェック 343">
              <controlPr defaultSize="0" autoFill="0" autoLine="0" autoPict="0">
                <anchor moveWithCells="1">
                  <from xmlns:xdr="http://schemas.openxmlformats.org/drawingml/2006/spreadsheetDrawing">
                    <xdr:col>35</xdr:col>
                    <xdr:colOff>114300</xdr:colOff>
                    <xdr:row>327</xdr:row>
                    <xdr:rowOff>502285</xdr:rowOff>
                  </from>
                  <to xmlns:xdr="http://schemas.openxmlformats.org/drawingml/2006/spreadsheetDrawing">
                    <xdr:col>36</xdr:col>
                    <xdr:colOff>165100</xdr:colOff>
                    <xdr:row>327</xdr:row>
                    <xdr:rowOff>648970</xdr:rowOff>
                  </to>
                </anchor>
              </controlPr>
            </control>
          </mc:Choice>
        </mc:AlternateContent>
        <mc:AlternateContent>
          <mc:Choice Requires="x14">
            <control shapeId="1368" r:id="rId323" name="チェック 344">
              <controlPr defaultSize="0" autoFill="0" autoLine="0" autoPict="0">
                <anchor moveWithCells="1">
                  <from xmlns:xdr="http://schemas.openxmlformats.org/drawingml/2006/spreadsheetDrawing">
                    <xdr:col>40</xdr:col>
                    <xdr:colOff>177800</xdr:colOff>
                    <xdr:row>327</xdr:row>
                    <xdr:rowOff>494665</xdr:rowOff>
                  </from>
                  <to xmlns:xdr="http://schemas.openxmlformats.org/drawingml/2006/spreadsheetDrawing">
                    <xdr:col>42</xdr:col>
                    <xdr:colOff>31750</xdr:colOff>
                    <xdr:row>327</xdr:row>
                    <xdr:rowOff>641985</xdr:rowOff>
                  </to>
                </anchor>
              </controlPr>
            </control>
          </mc:Choice>
        </mc:AlternateContent>
        <mc:AlternateContent>
          <mc:Choice Requires="x14">
            <control shapeId="1369" r:id="rId324" name="チェック 345">
              <controlPr defaultSize="0" autoFill="0" autoLine="0" autoPict="0">
                <anchor moveWithCells="1">
                  <from xmlns:xdr="http://schemas.openxmlformats.org/drawingml/2006/spreadsheetDrawing">
                    <xdr:col>35</xdr:col>
                    <xdr:colOff>114300</xdr:colOff>
                    <xdr:row>327</xdr:row>
                    <xdr:rowOff>706120</xdr:rowOff>
                  </from>
                  <to xmlns:xdr="http://schemas.openxmlformats.org/drawingml/2006/spreadsheetDrawing">
                    <xdr:col>36</xdr:col>
                    <xdr:colOff>171450</xdr:colOff>
                    <xdr:row>327</xdr:row>
                    <xdr:rowOff>846455</xdr:rowOff>
                  </to>
                </anchor>
              </controlPr>
            </control>
          </mc:Choice>
        </mc:AlternateContent>
        <mc:AlternateContent>
          <mc:Choice Requires="x14">
            <control shapeId="1370" r:id="rId325" name="チェック 346">
              <controlPr defaultSize="0" autoFill="0" autoLine="0" autoPict="0">
                <anchor moveWithCells="1">
                  <from xmlns:xdr="http://schemas.openxmlformats.org/drawingml/2006/spreadsheetDrawing">
                    <xdr:col>40</xdr:col>
                    <xdr:colOff>184150</xdr:colOff>
                    <xdr:row>327</xdr:row>
                    <xdr:rowOff>706120</xdr:rowOff>
                  </from>
                  <to xmlns:xdr="http://schemas.openxmlformats.org/drawingml/2006/spreadsheetDrawing">
                    <xdr:col>42</xdr:col>
                    <xdr:colOff>38100</xdr:colOff>
                    <xdr:row>327</xdr:row>
                    <xdr:rowOff>846455</xdr:rowOff>
                  </to>
                </anchor>
              </controlPr>
            </control>
          </mc:Choice>
        </mc:AlternateContent>
        <mc:AlternateContent>
          <mc:Choice Requires="x14">
            <control shapeId="1371" r:id="rId326" name="チェック 347">
              <controlPr defaultSize="0" autoFill="0" autoLine="0" autoPict="0">
                <anchor moveWithCells="1">
                  <from xmlns:xdr="http://schemas.openxmlformats.org/drawingml/2006/spreadsheetDrawing">
                    <xdr:col>35</xdr:col>
                    <xdr:colOff>127000</xdr:colOff>
                    <xdr:row>328</xdr:row>
                    <xdr:rowOff>354965</xdr:rowOff>
                  </from>
                  <to xmlns:xdr="http://schemas.openxmlformats.org/drawingml/2006/spreadsheetDrawing">
                    <xdr:col>36</xdr:col>
                    <xdr:colOff>184150</xdr:colOff>
                    <xdr:row>328</xdr:row>
                    <xdr:rowOff>496570</xdr:rowOff>
                  </to>
                </anchor>
              </controlPr>
            </control>
          </mc:Choice>
        </mc:AlternateContent>
        <mc:AlternateContent>
          <mc:Choice Requires="x14">
            <control shapeId="1372" r:id="rId327" name="チェック 348">
              <controlPr defaultSize="0" autoFill="0" autoLine="0" autoPict="0">
                <anchor moveWithCells="1">
                  <from xmlns:xdr="http://schemas.openxmlformats.org/drawingml/2006/spreadsheetDrawing">
                    <xdr:col>40</xdr:col>
                    <xdr:colOff>107950</xdr:colOff>
                    <xdr:row>328</xdr:row>
                    <xdr:rowOff>354965</xdr:rowOff>
                  </from>
                  <to xmlns:xdr="http://schemas.openxmlformats.org/drawingml/2006/spreadsheetDrawing">
                    <xdr:col>41</xdr:col>
                    <xdr:colOff>158750</xdr:colOff>
                    <xdr:row>328</xdr:row>
                    <xdr:rowOff>502920</xdr:rowOff>
                  </to>
                </anchor>
              </controlPr>
            </control>
          </mc:Choice>
        </mc:AlternateContent>
        <mc:AlternateContent>
          <mc:Choice Requires="x14">
            <control shapeId="1373" r:id="rId328" name="チェック 349">
              <controlPr defaultSize="0" autoFill="0" autoLine="0" autoPict="0">
                <anchor moveWithCells="1">
                  <from xmlns:xdr="http://schemas.openxmlformats.org/drawingml/2006/spreadsheetDrawing">
                    <xdr:col>45</xdr:col>
                    <xdr:colOff>88900</xdr:colOff>
                    <xdr:row>328</xdr:row>
                    <xdr:rowOff>354965</xdr:rowOff>
                  </from>
                  <to xmlns:xdr="http://schemas.openxmlformats.org/drawingml/2006/spreadsheetDrawing">
                    <xdr:col>46</xdr:col>
                    <xdr:colOff>139700</xdr:colOff>
                    <xdr:row>328</xdr:row>
                    <xdr:rowOff>502920</xdr:rowOff>
                  </to>
                </anchor>
              </controlPr>
            </control>
          </mc:Choice>
        </mc:AlternateContent>
        <mc:AlternateContent>
          <mc:Choice Requires="x14">
            <control shapeId="1374" r:id="rId329" name="チェック 350">
              <controlPr defaultSize="0" autoFill="0" autoLine="0" autoPict="0">
                <anchor moveWithCells="1">
                  <from xmlns:xdr="http://schemas.openxmlformats.org/drawingml/2006/spreadsheetDrawing">
                    <xdr:col>35</xdr:col>
                    <xdr:colOff>114300</xdr:colOff>
                    <xdr:row>329</xdr:row>
                    <xdr:rowOff>100330</xdr:rowOff>
                  </from>
                  <to xmlns:xdr="http://schemas.openxmlformats.org/drawingml/2006/spreadsheetDrawing">
                    <xdr:col>36</xdr:col>
                    <xdr:colOff>171450</xdr:colOff>
                    <xdr:row>329</xdr:row>
                    <xdr:rowOff>297815</xdr:rowOff>
                  </to>
                </anchor>
              </controlPr>
            </control>
          </mc:Choice>
        </mc:AlternateContent>
        <mc:AlternateContent>
          <mc:Choice Requires="x14">
            <control shapeId="1375" r:id="rId330" name="チェック 351">
              <controlPr defaultSize="0" autoFill="0" autoLine="0" autoPict="0">
                <anchor moveWithCells="1">
                  <from xmlns:xdr="http://schemas.openxmlformats.org/drawingml/2006/spreadsheetDrawing">
                    <xdr:col>35</xdr:col>
                    <xdr:colOff>114300</xdr:colOff>
                    <xdr:row>329</xdr:row>
                    <xdr:rowOff>342265</xdr:rowOff>
                  </from>
                  <to xmlns:xdr="http://schemas.openxmlformats.org/drawingml/2006/spreadsheetDrawing">
                    <xdr:col>36</xdr:col>
                    <xdr:colOff>165100</xdr:colOff>
                    <xdr:row>329</xdr:row>
                    <xdr:rowOff>483235</xdr:rowOff>
                  </to>
                </anchor>
              </controlPr>
            </control>
          </mc:Choice>
        </mc:AlternateContent>
        <mc:AlternateContent>
          <mc:Choice Requires="x14">
            <control shapeId="1376" r:id="rId331" name="チェック 352">
              <controlPr defaultSize="0" autoFill="0" autoLine="0" autoPict="0">
                <anchor moveWithCells="1">
                  <from xmlns:xdr="http://schemas.openxmlformats.org/drawingml/2006/spreadsheetDrawing">
                    <xdr:col>35</xdr:col>
                    <xdr:colOff>114300</xdr:colOff>
                    <xdr:row>329</xdr:row>
                    <xdr:rowOff>552450</xdr:rowOff>
                  </from>
                  <to xmlns:xdr="http://schemas.openxmlformats.org/drawingml/2006/spreadsheetDrawing">
                    <xdr:col>36</xdr:col>
                    <xdr:colOff>165100</xdr:colOff>
                    <xdr:row>329</xdr:row>
                    <xdr:rowOff>680720</xdr:rowOff>
                  </to>
                </anchor>
              </controlPr>
            </control>
          </mc:Choice>
        </mc:AlternateContent>
        <mc:AlternateContent>
          <mc:Choice Requires="x14">
            <control shapeId="1377" r:id="rId332" name="チェック 353">
              <controlPr defaultSize="0" autoFill="0" autoLine="0" autoPict="0">
                <anchor moveWithCells="1">
                  <from xmlns:xdr="http://schemas.openxmlformats.org/drawingml/2006/spreadsheetDrawing">
                    <xdr:col>28</xdr:col>
                    <xdr:colOff>114300</xdr:colOff>
                    <xdr:row>335</xdr:row>
                    <xdr:rowOff>69850</xdr:rowOff>
                  </from>
                  <to xmlns:xdr="http://schemas.openxmlformats.org/drawingml/2006/spreadsheetDrawing">
                    <xdr:col>29</xdr:col>
                    <xdr:colOff>171450</xdr:colOff>
                    <xdr:row>335</xdr:row>
                    <xdr:rowOff>196850</xdr:rowOff>
                  </to>
                </anchor>
              </controlPr>
            </control>
          </mc:Choice>
        </mc:AlternateContent>
        <mc:AlternateContent>
          <mc:Choice Requires="x14">
            <control shapeId="1378" r:id="rId333" name="チェック 354">
              <controlPr defaultSize="0" autoFill="0" autoLine="0" autoPict="0">
                <anchor moveWithCells="1">
                  <from xmlns:xdr="http://schemas.openxmlformats.org/drawingml/2006/spreadsheetDrawing">
                    <xdr:col>28</xdr:col>
                    <xdr:colOff>114300</xdr:colOff>
                    <xdr:row>338</xdr:row>
                    <xdr:rowOff>88900</xdr:rowOff>
                  </from>
                  <to xmlns:xdr="http://schemas.openxmlformats.org/drawingml/2006/spreadsheetDrawing">
                    <xdr:col>29</xdr:col>
                    <xdr:colOff>165100</xdr:colOff>
                    <xdr:row>338</xdr:row>
                    <xdr:rowOff>222250</xdr:rowOff>
                  </to>
                </anchor>
              </controlPr>
            </control>
          </mc:Choice>
        </mc:AlternateContent>
        <mc:AlternateContent>
          <mc:Choice Requires="x14">
            <control shapeId="1379" r:id="rId334" name="チェック 355">
              <controlPr defaultSize="0" autoFill="0" autoLine="0" autoPict="0">
                <anchor moveWithCells="1">
                  <from xmlns:xdr="http://schemas.openxmlformats.org/drawingml/2006/spreadsheetDrawing">
                    <xdr:col>28</xdr:col>
                    <xdr:colOff>114300</xdr:colOff>
                    <xdr:row>339</xdr:row>
                    <xdr:rowOff>81915</xdr:rowOff>
                  </from>
                  <to xmlns:xdr="http://schemas.openxmlformats.org/drawingml/2006/spreadsheetDrawing">
                    <xdr:col>29</xdr:col>
                    <xdr:colOff>165100</xdr:colOff>
                    <xdr:row>339</xdr:row>
                    <xdr:rowOff>222250</xdr:rowOff>
                  </to>
                </anchor>
              </controlPr>
            </control>
          </mc:Choice>
        </mc:AlternateContent>
        <mc:AlternateContent>
          <mc:Choice Requires="x14">
            <control shapeId="1380" r:id="rId335" name="チェック 356">
              <controlPr defaultSize="0" autoFill="0" autoLine="0" autoPict="0">
                <anchor moveWithCells="1">
                  <from xmlns:xdr="http://schemas.openxmlformats.org/drawingml/2006/spreadsheetDrawing">
                    <xdr:col>28</xdr:col>
                    <xdr:colOff>114300</xdr:colOff>
                    <xdr:row>340</xdr:row>
                    <xdr:rowOff>95885</xdr:rowOff>
                  </from>
                  <to xmlns:xdr="http://schemas.openxmlformats.org/drawingml/2006/spreadsheetDrawing">
                    <xdr:col>29</xdr:col>
                    <xdr:colOff>165100</xdr:colOff>
                    <xdr:row>340</xdr:row>
                    <xdr:rowOff>227965</xdr:rowOff>
                  </to>
                </anchor>
              </controlPr>
            </control>
          </mc:Choice>
        </mc:AlternateContent>
        <mc:AlternateContent>
          <mc:Choice Requires="x14">
            <control shapeId="1381" r:id="rId336" name="チェック 357">
              <controlPr defaultSize="0" autoFill="0" autoLine="0" autoPict="0">
                <anchor moveWithCells="1">
                  <from xmlns:xdr="http://schemas.openxmlformats.org/drawingml/2006/spreadsheetDrawing">
                    <xdr:col>45</xdr:col>
                    <xdr:colOff>76200</xdr:colOff>
                    <xdr:row>342</xdr:row>
                    <xdr:rowOff>361315</xdr:rowOff>
                  </from>
                  <to xmlns:xdr="http://schemas.openxmlformats.org/drawingml/2006/spreadsheetDrawing">
                    <xdr:col>46</xdr:col>
                    <xdr:colOff>127000</xdr:colOff>
                    <xdr:row>342</xdr:row>
                    <xdr:rowOff>496570</xdr:rowOff>
                  </to>
                </anchor>
              </controlPr>
            </control>
          </mc:Choice>
        </mc:AlternateContent>
        <mc:AlternateContent>
          <mc:Choice Requires="x14">
            <control shapeId="1382" r:id="rId337" name="チェック 358">
              <controlPr defaultSize="0" autoFill="0" autoLine="0" autoPict="0">
                <anchor moveWithCells="1">
                  <from xmlns:xdr="http://schemas.openxmlformats.org/drawingml/2006/spreadsheetDrawing">
                    <xdr:col>35</xdr:col>
                    <xdr:colOff>107950</xdr:colOff>
                    <xdr:row>341</xdr:row>
                    <xdr:rowOff>69215</xdr:rowOff>
                  </from>
                  <to xmlns:xdr="http://schemas.openxmlformats.org/drawingml/2006/spreadsheetDrawing">
                    <xdr:col>36</xdr:col>
                    <xdr:colOff>165100</xdr:colOff>
                    <xdr:row>341</xdr:row>
                    <xdr:rowOff>190500</xdr:rowOff>
                  </to>
                </anchor>
              </controlPr>
            </control>
          </mc:Choice>
        </mc:AlternateContent>
        <mc:AlternateContent>
          <mc:Choice Requires="x14">
            <control shapeId="1383" r:id="rId338" name="チェック 359">
              <controlPr defaultSize="0" autoFill="0" autoLine="0" autoPict="0">
                <anchor moveWithCells="1">
                  <from xmlns:xdr="http://schemas.openxmlformats.org/drawingml/2006/spreadsheetDrawing">
                    <xdr:col>35</xdr:col>
                    <xdr:colOff>114300</xdr:colOff>
                    <xdr:row>341</xdr:row>
                    <xdr:rowOff>673735</xdr:rowOff>
                  </from>
                  <to xmlns:xdr="http://schemas.openxmlformats.org/drawingml/2006/spreadsheetDrawing">
                    <xdr:col>36</xdr:col>
                    <xdr:colOff>184150</xdr:colOff>
                    <xdr:row>341</xdr:row>
                    <xdr:rowOff>798830</xdr:rowOff>
                  </to>
                </anchor>
              </controlPr>
            </control>
          </mc:Choice>
        </mc:AlternateContent>
        <mc:AlternateContent>
          <mc:Choice Requires="x14">
            <control shapeId="1384" r:id="rId339" name="チェック 360">
              <controlPr defaultSize="0" autoFill="0" autoLine="0" autoPict="0">
                <anchor moveWithCells="1">
                  <from xmlns:xdr="http://schemas.openxmlformats.org/drawingml/2006/spreadsheetDrawing">
                    <xdr:col>35</xdr:col>
                    <xdr:colOff>107950</xdr:colOff>
                    <xdr:row>341</xdr:row>
                    <xdr:rowOff>266065</xdr:rowOff>
                  </from>
                  <to xmlns:xdr="http://schemas.openxmlformats.org/drawingml/2006/spreadsheetDrawing">
                    <xdr:col>36</xdr:col>
                    <xdr:colOff>171450</xdr:colOff>
                    <xdr:row>341</xdr:row>
                    <xdr:rowOff>401320</xdr:rowOff>
                  </to>
                </anchor>
              </controlPr>
            </control>
          </mc:Choice>
        </mc:AlternateContent>
        <mc:AlternateContent>
          <mc:Choice Requires="x14">
            <control shapeId="1385" r:id="rId340" name="チェック 361">
              <controlPr defaultSize="0" autoFill="0" autoLine="0" autoPict="0">
                <anchor moveWithCells="1">
                  <from xmlns:xdr="http://schemas.openxmlformats.org/drawingml/2006/spreadsheetDrawing">
                    <xdr:col>35</xdr:col>
                    <xdr:colOff>107950</xdr:colOff>
                    <xdr:row>341</xdr:row>
                    <xdr:rowOff>476885</xdr:rowOff>
                  </from>
                  <to xmlns:xdr="http://schemas.openxmlformats.org/drawingml/2006/spreadsheetDrawing">
                    <xdr:col>36</xdr:col>
                    <xdr:colOff>158750</xdr:colOff>
                    <xdr:row>341</xdr:row>
                    <xdr:rowOff>608330</xdr:rowOff>
                  </to>
                </anchor>
              </controlPr>
            </control>
          </mc:Choice>
        </mc:AlternateContent>
        <mc:AlternateContent>
          <mc:Choice Requires="x14">
            <control shapeId="1386" r:id="rId341" name="チェック 362">
              <controlPr defaultSize="0" autoFill="0" autoLine="0" autoPict="0">
                <anchor moveWithCells="1">
                  <from xmlns:xdr="http://schemas.openxmlformats.org/drawingml/2006/spreadsheetDrawing">
                    <xdr:col>40</xdr:col>
                    <xdr:colOff>165100</xdr:colOff>
                    <xdr:row>341</xdr:row>
                    <xdr:rowOff>62230</xdr:rowOff>
                  </from>
                  <to xmlns:xdr="http://schemas.openxmlformats.org/drawingml/2006/spreadsheetDrawing">
                    <xdr:col>42</xdr:col>
                    <xdr:colOff>12700</xdr:colOff>
                    <xdr:row>341</xdr:row>
                    <xdr:rowOff>190500</xdr:rowOff>
                  </to>
                </anchor>
              </controlPr>
            </control>
          </mc:Choice>
        </mc:AlternateContent>
        <mc:AlternateContent>
          <mc:Choice Requires="x14">
            <control shapeId="1387" r:id="rId342" name="チェック 363">
              <controlPr defaultSize="0" autoFill="0" autoLine="0" autoPict="0">
                <anchor moveWithCells="1">
                  <from xmlns:xdr="http://schemas.openxmlformats.org/drawingml/2006/spreadsheetDrawing">
                    <xdr:col>40</xdr:col>
                    <xdr:colOff>158750</xdr:colOff>
                    <xdr:row>341</xdr:row>
                    <xdr:rowOff>273050</xdr:rowOff>
                  </from>
                  <to xmlns:xdr="http://schemas.openxmlformats.org/drawingml/2006/spreadsheetDrawing">
                    <xdr:col>42</xdr:col>
                    <xdr:colOff>19050</xdr:colOff>
                    <xdr:row>341</xdr:row>
                    <xdr:rowOff>394335</xdr:rowOff>
                  </to>
                </anchor>
              </controlPr>
            </control>
          </mc:Choice>
        </mc:AlternateContent>
        <mc:AlternateContent>
          <mc:Choice Requires="x14">
            <control shapeId="1388" r:id="rId343" name="チェック 364">
              <controlPr defaultSize="0" autoFill="0" autoLine="0" autoPict="0">
                <anchor moveWithCells="1">
                  <from xmlns:xdr="http://schemas.openxmlformats.org/drawingml/2006/spreadsheetDrawing">
                    <xdr:col>40</xdr:col>
                    <xdr:colOff>165100</xdr:colOff>
                    <xdr:row>341</xdr:row>
                    <xdr:rowOff>469900</xdr:rowOff>
                  </from>
                  <to xmlns:xdr="http://schemas.openxmlformats.org/drawingml/2006/spreadsheetDrawing">
                    <xdr:col>42</xdr:col>
                    <xdr:colOff>19050</xdr:colOff>
                    <xdr:row>341</xdr:row>
                    <xdr:rowOff>608330</xdr:rowOff>
                  </to>
                </anchor>
              </controlPr>
            </control>
          </mc:Choice>
        </mc:AlternateContent>
        <mc:AlternateContent>
          <mc:Choice Requires="x14">
            <control shapeId="1389" r:id="rId344" name="チェック 365">
              <controlPr defaultSize="0" autoFill="0" autoLine="0" autoPict="0">
                <anchor moveWithCells="1">
                  <from xmlns:xdr="http://schemas.openxmlformats.org/drawingml/2006/spreadsheetDrawing">
                    <xdr:col>40</xdr:col>
                    <xdr:colOff>158750</xdr:colOff>
                    <xdr:row>341</xdr:row>
                    <xdr:rowOff>667385</xdr:rowOff>
                  </from>
                  <to xmlns:xdr="http://schemas.openxmlformats.org/drawingml/2006/spreadsheetDrawing">
                    <xdr:col>42</xdr:col>
                    <xdr:colOff>25400</xdr:colOff>
                    <xdr:row>341</xdr:row>
                    <xdr:rowOff>812165</xdr:rowOff>
                  </to>
                </anchor>
              </controlPr>
            </control>
          </mc:Choice>
        </mc:AlternateContent>
        <mc:AlternateContent>
          <mc:Choice Requires="x14">
            <control shapeId="1390" r:id="rId345" name="チェック 366">
              <controlPr defaultSize="0" autoFill="0" autoLine="0" autoPict="0">
                <anchor moveWithCells="1">
                  <from xmlns:xdr="http://schemas.openxmlformats.org/drawingml/2006/spreadsheetDrawing">
                    <xdr:col>35</xdr:col>
                    <xdr:colOff>120650</xdr:colOff>
                    <xdr:row>342</xdr:row>
                    <xdr:rowOff>354965</xdr:rowOff>
                  </from>
                  <to xmlns:xdr="http://schemas.openxmlformats.org/drawingml/2006/spreadsheetDrawing">
                    <xdr:col>36</xdr:col>
                    <xdr:colOff>171450</xdr:colOff>
                    <xdr:row>342</xdr:row>
                    <xdr:rowOff>496570</xdr:rowOff>
                  </to>
                </anchor>
              </controlPr>
            </control>
          </mc:Choice>
        </mc:AlternateContent>
        <mc:AlternateContent>
          <mc:Choice Requires="x14">
            <control shapeId="1391" r:id="rId346" name="チェック 367">
              <controlPr defaultSize="0" autoFill="0" autoLine="0" autoPict="0">
                <anchor moveWithCells="1">
                  <from xmlns:xdr="http://schemas.openxmlformats.org/drawingml/2006/spreadsheetDrawing">
                    <xdr:col>40</xdr:col>
                    <xdr:colOff>95250</xdr:colOff>
                    <xdr:row>342</xdr:row>
                    <xdr:rowOff>354965</xdr:rowOff>
                  </from>
                  <to xmlns:xdr="http://schemas.openxmlformats.org/drawingml/2006/spreadsheetDrawing">
                    <xdr:col>41</xdr:col>
                    <xdr:colOff>152400</xdr:colOff>
                    <xdr:row>342</xdr:row>
                    <xdr:rowOff>502920</xdr:rowOff>
                  </to>
                </anchor>
              </controlPr>
            </control>
          </mc:Choice>
        </mc:AlternateContent>
        <mc:AlternateContent>
          <mc:Choice Requires="x14">
            <control shapeId="1392" r:id="rId347" name="チェック 368">
              <controlPr defaultSize="0" autoFill="0" autoLine="0" autoPict="0">
                <anchor moveWithCells="1">
                  <from xmlns:xdr="http://schemas.openxmlformats.org/drawingml/2006/spreadsheetDrawing">
                    <xdr:col>35</xdr:col>
                    <xdr:colOff>114300</xdr:colOff>
                    <xdr:row>343</xdr:row>
                    <xdr:rowOff>330200</xdr:rowOff>
                  </from>
                  <to xmlns:xdr="http://schemas.openxmlformats.org/drawingml/2006/spreadsheetDrawing">
                    <xdr:col>36</xdr:col>
                    <xdr:colOff>171450</xdr:colOff>
                    <xdr:row>343</xdr:row>
                    <xdr:rowOff>477520</xdr:rowOff>
                  </to>
                </anchor>
              </controlPr>
            </control>
          </mc:Choice>
        </mc:AlternateContent>
        <mc:AlternateContent>
          <mc:Choice Requires="x14">
            <control shapeId="1393" r:id="rId348" name="チェック 369">
              <controlPr defaultSize="0" autoFill="0" autoLine="0" autoPict="0">
                <anchor moveWithCells="1">
                  <from xmlns:xdr="http://schemas.openxmlformats.org/drawingml/2006/spreadsheetDrawing">
                    <xdr:col>35</xdr:col>
                    <xdr:colOff>114300</xdr:colOff>
                    <xdr:row>343</xdr:row>
                    <xdr:rowOff>539750</xdr:rowOff>
                  </from>
                  <to xmlns:xdr="http://schemas.openxmlformats.org/drawingml/2006/spreadsheetDrawing">
                    <xdr:col>36</xdr:col>
                    <xdr:colOff>165100</xdr:colOff>
                    <xdr:row>343</xdr:row>
                    <xdr:rowOff>680085</xdr:rowOff>
                  </to>
                </anchor>
              </controlPr>
            </control>
          </mc:Choice>
        </mc:AlternateContent>
        <mc:AlternateContent>
          <mc:Choice Requires="x14">
            <control shapeId="1394" r:id="rId349" name="チェック 370">
              <controlPr defaultSize="0" autoFill="0" autoLine="0" autoPict="0">
                <anchor moveWithCells="1">
                  <from xmlns:xdr="http://schemas.openxmlformats.org/drawingml/2006/spreadsheetDrawing">
                    <xdr:col>11</xdr:col>
                    <xdr:colOff>114300</xdr:colOff>
                    <xdr:row>441</xdr:row>
                    <xdr:rowOff>132715</xdr:rowOff>
                  </from>
                  <to xmlns:xdr="http://schemas.openxmlformats.org/drawingml/2006/spreadsheetDrawing">
                    <xdr:col>14</xdr:col>
                    <xdr:colOff>6350</xdr:colOff>
                    <xdr:row>441</xdr:row>
                    <xdr:rowOff>273685</xdr:rowOff>
                  </to>
                </anchor>
              </controlPr>
            </control>
          </mc:Choice>
        </mc:AlternateContent>
        <mc:AlternateContent>
          <mc:Choice Requires="x14">
            <control shapeId="1395" r:id="rId350" name="チェック 371">
              <controlPr defaultSize="0" autoFill="0" autoLine="0" autoPict="0">
                <anchor moveWithCells="1">
                  <from xmlns:xdr="http://schemas.openxmlformats.org/drawingml/2006/spreadsheetDrawing">
                    <xdr:col>20</xdr:col>
                    <xdr:colOff>63500</xdr:colOff>
                    <xdr:row>441</xdr:row>
                    <xdr:rowOff>127000</xdr:rowOff>
                  </from>
                  <to xmlns:xdr="http://schemas.openxmlformats.org/drawingml/2006/spreadsheetDrawing">
                    <xdr:col>22</xdr:col>
                    <xdr:colOff>69850</xdr:colOff>
                    <xdr:row>441</xdr:row>
                    <xdr:rowOff>279400</xdr:rowOff>
                  </to>
                </anchor>
              </controlPr>
            </control>
          </mc:Choice>
        </mc:AlternateContent>
        <mc:AlternateContent>
          <mc:Choice Requires="x14">
            <control shapeId="1396" r:id="rId351" name="チェック 372">
              <controlPr defaultSize="0" autoFill="0" autoLine="0" autoPict="0">
                <anchor moveWithCells="1">
                  <from xmlns:xdr="http://schemas.openxmlformats.org/drawingml/2006/spreadsheetDrawing">
                    <xdr:col>28</xdr:col>
                    <xdr:colOff>63500</xdr:colOff>
                    <xdr:row>441</xdr:row>
                    <xdr:rowOff>121285</xdr:rowOff>
                  </from>
                  <to xmlns:xdr="http://schemas.openxmlformats.org/drawingml/2006/spreadsheetDrawing">
                    <xdr:col>29</xdr:col>
                    <xdr:colOff>139700</xdr:colOff>
                    <xdr:row>441</xdr:row>
                    <xdr:rowOff>279400</xdr:rowOff>
                  </to>
                </anchor>
              </controlPr>
            </control>
          </mc:Choice>
        </mc:AlternateContent>
        <mc:AlternateContent>
          <mc:Choice Requires="x14">
            <control shapeId="1397" r:id="rId352" name="チェック 373">
              <controlPr defaultSize="0" autoFill="0" autoLine="0" autoPict="0">
                <anchor moveWithCells="1">
                  <from xmlns:xdr="http://schemas.openxmlformats.org/drawingml/2006/spreadsheetDrawing">
                    <xdr:col>36</xdr:col>
                    <xdr:colOff>196215</xdr:colOff>
                    <xdr:row>441</xdr:row>
                    <xdr:rowOff>121285</xdr:rowOff>
                  </from>
                  <to xmlns:xdr="http://schemas.openxmlformats.org/drawingml/2006/spreadsheetDrawing">
                    <xdr:col>38</xdr:col>
                    <xdr:colOff>57150</xdr:colOff>
                    <xdr:row>441</xdr:row>
                    <xdr:rowOff>273685</xdr:rowOff>
                  </to>
                </anchor>
              </controlPr>
            </control>
          </mc:Choice>
        </mc:AlternateContent>
        <mc:AlternateContent>
          <mc:Choice Requires="x14">
            <control shapeId="1398" r:id="rId353" name="チェック 374">
              <controlPr defaultSize="0" autoFill="0" autoLine="0" autoPict="0">
                <anchor moveWithCells="1">
                  <from xmlns:xdr="http://schemas.openxmlformats.org/drawingml/2006/spreadsheetDrawing">
                    <xdr:col>11</xdr:col>
                    <xdr:colOff>114300</xdr:colOff>
                    <xdr:row>443</xdr:row>
                    <xdr:rowOff>63500</xdr:rowOff>
                  </from>
                  <to xmlns:xdr="http://schemas.openxmlformats.org/drawingml/2006/spreadsheetDrawing">
                    <xdr:col>14</xdr:col>
                    <xdr:colOff>6350</xdr:colOff>
                    <xdr:row>443</xdr:row>
                    <xdr:rowOff>215900</xdr:rowOff>
                  </to>
                </anchor>
              </controlPr>
            </control>
          </mc:Choice>
        </mc:AlternateContent>
        <mc:AlternateContent>
          <mc:Choice Requires="x14">
            <control shapeId="1399" r:id="rId354" name="チェック 375">
              <controlPr defaultSize="0" autoFill="0" autoLine="0" autoPict="0">
                <anchor moveWithCells="1">
                  <from xmlns:xdr="http://schemas.openxmlformats.org/drawingml/2006/spreadsheetDrawing">
                    <xdr:col>30</xdr:col>
                    <xdr:colOff>76200</xdr:colOff>
                    <xdr:row>443</xdr:row>
                    <xdr:rowOff>57785</xdr:rowOff>
                  </from>
                  <to xmlns:xdr="http://schemas.openxmlformats.org/drawingml/2006/spreadsheetDrawing">
                    <xdr:col>31</xdr:col>
                    <xdr:colOff>139700</xdr:colOff>
                    <xdr:row>443</xdr:row>
                    <xdr:rowOff>209550</xdr:rowOff>
                  </to>
                </anchor>
              </controlPr>
            </control>
          </mc:Choice>
        </mc:AlternateContent>
        <mc:AlternateContent>
          <mc:Choice Requires="x14">
            <control shapeId="1400" r:id="rId355" name="チェック 376">
              <controlPr defaultSize="0" autoFill="0" autoLine="0" autoPict="0">
                <anchor moveWithCells="1">
                  <from xmlns:xdr="http://schemas.openxmlformats.org/drawingml/2006/spreadsheetDrawing">
                    <xdr:col>11</xdr:col>
                    <xdr:colOff>101600</xdr:colOff>
                    <xdr:row>444</xdr:row>
                    <xdr:rowOff>69850</xdr:rowOff>
                  </from>
                  <to xmlns:xdr="http://schemas.openxmlformats.org/drawingml/2006/spreadsheetDrawing">
                    <xdr:col>13</xdr:col>
                    <xdr:colOff>114300</xdr:colOff>
                    <xdr:row>444</xdr:row>
                    <xdr:rowOff>222250</xdr:rowOff>
                  </to>
                </anchor>
              </controlPr>
            </control>
          </mc:Choice>
        </mc:AlternateContent>
        <mc:AlternateContent>
          <mc:Choice Requires="x14">
            <control shapeId="1401" r:id="rId356" name="チェック 377">
              <controlPr defaultSize="0" autoFill="0" autoLine="0" autoPict="0">
                <anchor moveWithCells="1">
                  <from xmlns:xdr="http://schemas.openxmlformats.org/drawingml/2006/spreadsheetDrawing">
                    <xdr:col>32</xdr:col>
                    <xdr:colOff>177800</xdr:colOff>
                    <xdr:row>444</xdr:row>
                    <xdr:rowOff>57785</xdr:rowOff>
                  </from>
                  <to xmlns:xdr="http://schemas.openxmlformats.org/drawingml/2006/spreadsheetDrawing">
                    <xdr:col>34</xdr:col>
                    <xdr:colOff>38100</xdr:colOff>
                    <xdr:row>444</xdr:row>
                    <xdr:rowOff>209550</xdr:rowOff>
                  </to>
                </anchor>
              </controlPr>
            </control>
          </mc:Choice>
        </mc:AlternateContent>
        <mc:AlternateContent>
          <mc:Choice Requires="x14">
            <control shapeId="1402" r:id="rId357" name="チェック 378">
              <controlPr defaultSize="0" autoFill="0" autoLine="0" autoPict="0">
                <anchor moveWithCells="1">
                  <from xmlns:xdr="http://schemas.openxmlformats.org/drawingml/2006/spreadsheetDrawing">
                    <xdr:col>41</xdr:col>
                    <xdr:colOff>177800</xdr:colOff>
                    <xdr:row>446</xdr:row>
                    <xdr:rowOff>50800</xdr:rowOff>
                  </from>
                  <to xmlns:xdr="http://schemas.openxmlformats.org/drawingml/2006/spreadsheetDrawing">
                    <xdr:col>43</xdr:col>
                    <xdr:colOff>38100</xdr:colOff>
                    <xdr:row>446</xdr:row>
                    <xdr:rowOff>197485</xdr:rowOff>
                  </to>
                </anchor>
              </controlPr>
            </control>
          </mc:Choice>
        </mc:AlternateContent>
        <mc:AlternateContent>
          <mc:Choice Requires="x14">
            <control shapeId="1403" r:id="rId358" name="チェック 379">
              <controlPr defaultSize="0" autoFill="0" autoLine="0" autoPict="0">
                <anchor moveWithCells="1">
                  <from xmlns:xdr="http://schemas.openxmlformats.org/drawingml/2006/spreadsheetDrawing">
                    <xdr:col>11</xdr:col>
                    <xdr:colOff>114300</xdr:colOff>
                    <xdr:row>447</xdr:row>
                    <xdr:rowOff>31115</xdr:rowOff>
                  </from>
                  <to xmlns:xdr="http://schemas.openxmlformats.org/drawingml/2006/spreadsheetDrawing">
                    <xdr:col>14</xdr:col>
                    <xdr:colOff>6350</xdr:colOff>
                    <xdr:row>447</xdr:row>
                    <xdr:rowOff>183515</xdr:rowOff>
                  </to>
                </anchor>
              </controlPr>
            </control>
          </mc:Choice>
        </mc:AlternateContent>
        <mc:AlternateContent>
          <mc:Choice Requires="x14">
            <control shapeId="1404" r:id="rId359" name="チェック 380">
              <controlPr defaultSize="0" autoFill="0" autoLine="0" autoPict="0">
                <anchor moveWithCells="1">
                  <from xmlns:xdr="http://schemas.openxmlformats.org/drawingml/2006/spreadsheetDrawing">
                    <xdr:col>19</xdr:col>
                    <xdr:colOff>31750</xdr:colOff>
                    <xdr:row>447</xdr:row>
                    <xdr:rowOff>31115</xdr:rowOff>
                  </from>
                  <to xmlns:xdr="http://schemas.openxmlformats.org/drawingml/2006/spreadsheetDrawing">
                    <xdr:col>21</xdr:col>
                    <xdr:colOff>31750</xdr:colOff>
                    <xdr:row>447</xdr:row>
                    <xdr:rowOff>190500</xdr:rowOff>
                  </to>
                </anchor>
              </controlPr>
            </control>
          </mc:Choice>
        </mc:AlternateContent>
        <mc:AlternateContent>
          <mc:Choice Requires="x14">
            <control shapeId="1405" r:id="rId360" name="チェック 381">
              <controlPr defaultSize="0" autoFill="0" autoLine="0" autoPict="0">
                <anchor moveWithCells="1">
                  <from xmlns:xdr="http://schemas.openxmlformats.org/drawingml/2006/spreadsheetDrawing">
                    <xdr:col>11</xdr:col>
                    <xdr:colOff>120015</xdr:colOff>
                    <xdr:row>449</xdr:row>
                    <xdr:rowOff>57150</xdr:rowOff>
                  </from>
                  <to xmlns:xdr="http://schemas.openxmlformats.org/drawingml/2006/spreadsheetDrawing">
                    <xdr:col>14</xdr:col>
                    <xdr:colOff>12700</xdr:colOff>
                    <xdr:row>449</xdr:row>
                    <xdr:rowOff>203200</xdr:rowOff>
                  </to>
                </anchor>
              </controlPr>
            </control>
          </mc:Choice>
        </mc:AlternateContent>
        <mc:AlternateContent>
          <mc:Choice Requires="x14">
            <control shapeId="1406" r:id="rId361" name="チェック 382">
              <controlPr defaultSize="0" autoFill="0" autoLine="0" autoPict="0">
                <anchor moveWithCells="1">
                  <from xmlns:xdr="http://schemas.openxmlformats.org/drawingml/2006/spreadsheetDrawing">
                    <xdr:col>11</xdr:col>
                    <xdr:colOff>120015</xdr:colOff>
                    <xdr:row>450</xdr:row>
                    <xdr:rowOff>50800</xdr:rowOff>
                  </from>
                  <to xmlns:xdr="http://schemas.openxmlformats.org/drawingml/2006/spreadsheetDrawing">
                    <xdr:col>14</xdr:col>
                    <xdr:colOff>12700</xdr:colOff>
                    <xdr:row>450</xdr:row>
                    <xdr:rowOff>191135</xdr:rowOff>
                  </to>
                </anchor>
              </controlPr>
            </control>
          </mc:Choice>
        </mc:AlternateContent>
        <mc:AlternateContent>
          <mc:Choice Requires="x14">
            <control shapeId="1407" r:id="rId362" name="チェック 383">
              <controlPr defaultSize="0" autoFill="0" autoLine="0" autoPict="0">
                <anchor moveWithCells="1">
                  <from xmlns:xdr="http://schemas.openxmlformats.org/drawingml/2006/spreadsheetDrawing">
                    <xdr:col>27</xdr:col>
                    <xdr:colOff>19050</xdr:colOff>
                    <xdr:row>451</xdr:row>
                    <xdr:rowOff>807085</xdr:rowOff>
                  </from>
                  <to xmlns:xdr="http://schemas.openxmlformats.org/drawingml/2006/spreadsheetDrawing">
                    <xdr:col>28</xdr:col>
                    <xdr:colOff>76200</xdr:colOff>
                    <xdr:row>451</xdr:row>
                    <xdr:rowOff>955040</xdr:rowOff>
                  </to>
                </anchor>
              </controlPr>
            </control>
          </mc:Choice>
        </mc:AlternateContent>
        <mc:AlternateContent>
          <mc:Choice Requires="x14">
            <control shapeId="1408" r:id="rId363" name="チェック 384">
              <controlPr defaultSize="0" autoFill="0" autoLine="0" autoPict="0">
                <anchor moveWithCells="1">
                  <from xmlns:xdr="http://schemas.openxmlformats.org/drawingml/2006/spreadsheetDrawing">
                    <xdr:col>23</xdr:col>
                    <xdr:colOff>25400</xdr:colOff>
                    <xdr:row>451</xdr:row>
                    <xdr:rowOff>609600</xdr:rowOff>
                  </from>
                  <to xmlns:xdr="http://schemas.openxmlformats.org/drawingml/2006/spreadsheetDrawing">
                    <xdr:col>25</xdr:col>
                    <xdr:colOff>44450</xdr:colOff>
                    <xdr:row>451</xdr:row>
                    <xdr:rowOff>748665</xdr:rowOff>
                  </to>
                </anchor>
              </controlPr>
            </control>
          </mc:Choice>
        </mc:AlternateContent>
        <mc:AlternateContent>
          <mc:Choice Requires="x14">
            <control shapeId="1409" r:id="rId364" name="チェック 385">
              <controlPr defaultSize="0" autoFill="0" autoLine="0" autoPict="0">
                <anchor moveWithCells="1">
                  <from xmlns:xdr="http://schemas.openxmlformats.org/drawingml/2006/spreadsheetDrawing">
                    <xdr:col>11</xdr:col>
                    <xdr:colOff>114300</xdr:colOff>
                    <xdr:row>446</xdr:row>
                    <xdr:rowOff>57150</xdr:rowOff>
                  </from>
                  <to xmlns:xdr="http://schemas.openxmlformats.org/drawingml/2006/spreadsheetDrawing">
                    <xdr:col>14</xdr:col>
                    <xdr:colOff>6350</xdr:colOff>
                    <xdr:row>446</xdr:row>
                    <xdr:rowOff>203200</xdr:rowOff>
                  </to>
                </anchor>
              </controlPr>
            </control>
          </mc:Choice>
        </mc:AlternateContent>
        <mc:AlternateContent>
          <mc:Choice Requires="x14">
            <control shapeId="1410" r:id="rId365" name="チェック 386">
              <controlPr defaultSize="0" autoFill="0" autoLine="0" autoPict="0">
                <anchor moveWithCells="1">
                  <from xmlns:xdr="http://schemas.openxmlformats.org/drawingml/2006/spreadsheetDrawing">
                    <xdr:col>19</xdr:col>
                    <xdr:colOff>25400</xdr:colOff>
                    <xdr:row>446</xdr:row>
                    <xdr:rowOff>57150</xdr:rowOff>
                  </from>
                  <to xmlns:xdr="http://schemas.openxmlformats.org/drawingml/2006/spreadsheetDrawing">
                    <xdr:col>21</xdr:col>
                    <xdr:colOff>31750</xdr:colOff>
                    <xdr:row>446</xdr:row>
                    <xdr:rowOff>191135</xdr:rowOff>
                  </to>
                </anchor>
              </controlPr>
            </control>
          </mc:Choice>
        </mc:AlternateContent>
        <mc:AlternateContent>
          <mc:Choice Requires="x14">
            <control shapeId="1411" r:id="rId366" name="チェック 387">
              <controlPr defaultSize="0" autoFill="0" autoLine="0" autoPict="0">
                <anchor moveWithCells="1">
                  <from xmlns:xdr="http://schemas.openxmlformats.org/drawingml/2006/spreadsheetDrawing">
                    <xdr:col>27</xdr:col>
                    <xdr:colOff>101600</xdr:colOff>
                    <xdr:row>446</xdr:row>
                    <xdr:rowOff>57150</xdr:rowOff>
                  </from>
                  <to xmlns:xdr="http://schemas.openxmlformats.org/drawingml/2006/spreadsheetDrawing">
                    <xdr:col>28</xdr:col>
                    <xdr:colOff>171450</xdr:colOff>
                    <xdr:row>446</xdr:row>
                    <xdr:rowOff>191135</xdr:rowOff>
                  </to>
                </anchor>
              </controlPr>
            </control>
          </mc:Choice>
        </mc:AlternateContent>
        <mc:AlternateContent>
          <mc:Choice Requires="x14">
            <control shapeId="1412" r:id="rId367" name="チェック 388">
              <controlPr defaultSize="0" autoFill="0" autoLine="0" autoPict="0">
                <anchor moveWithCells="1">
                  <from xmlns:xdr="http://schemas.openxmlformats.org/drawingml/2006/spreadsheetDrawing">
                    <xdr:col>32</xdr:col>
                    <xdr:colOff>6350</xdr:colOff>
                    <xdr:row>446</xdr:row>
                    <xdr:rowOff>50800</xdr:rowOff>
                  </from>
                  <to xmlns:xdr="http://schemas.openxmlformats.org/drawingml/2006/spreadsheetDrawing">
                    <xdr:col>33</xdr:col>
                    <xdr:colOff>69850</xdr:colOff>
                    <xdr:row>446</xdr:row>
                    <xdr:rowOff>203200</xdr:rowOff>
                  </to>
                </anchor>
              </controlPr>
            </control>
          </mc:Choice>
        </mc:AlternateContent>
        <mc:AlternateContent>
          <mc:Choice Requires="x14">
            <control shapeId="1413" r:id="rId368" name="チェック 389">
              <controlPr defaultSize="0" autoFill="0" autoLine="0" autoPict="0">
                <anchor moveWithCells="1">
                  <from xmlns:xdr="http://schemas.openxmlformats.org/drawingml/2006/spreadsheetDrawing">
                    <xdr:col>36</xdr:col>
                    <xdr:colOff>114300</xdr:colOff>
                    <xdr:row>446</xdr:row>
                    <xdr:rowOff>45085</xdr:rowOff>
                  </from>
                  <to xmlns:xdr="http://schemas.openxmlformats.org/drawingml/2006/spreadsheetDrawing">
                    <xdr:col>37</xdr:col>
                    <xdr:colOff>177800</xdr:colOff>
                    <xdr:row>446</xdr:row>
                    <xdr:rowOff>197485</xdr:rowOff>
                  </to>
                </anchor>
              </controlPr>
            </control>
          </mc:Choice>
        </mc:AlternateContent>
        <mc:AlternateContent>
          <mc:Choice Requires="x14">
            <control shapeId="1414" r:id="rId369" name="チェック 390">
              <controlPr defaultSize="0" autoFill="0" autoLine="0" autoPict="0">
                <anchor moveWithCells="1">
                  <from xmlns:xdr="http://schemas.openxmlformats.org/drawingml/2006/spreadsheetDrawing">
                    <xdr:col>11</xdr:col>
                    <xdr:colOff>114300</xdr:colOff>
                    <xdr:row>451</xdr:row>
                    <xdr:rowOff>385445</xdr:rowOff>
                  </from>
                  <to xmlns:xdr="http://schemas.openxmlformats.org/drawingml/2006/spreadsheetDrawing">
                    <xdr:col>13</xdr:col>
                    <xdr:colOff>120015</xdr:colOff>
                    <xdr:row>451</xdr:row>
                    <xdr:rowOff>578485</xdr:rowOff>
                  </to>
                </anchor>
              </controlPr>
            </control>
          </mc:Choice>
        </mc:AlternateContent>
        <mc:AlternateContent>
          <mc:Choice Requires="x14">
            <control shapeId="1415" r:id="rId370" name="チェック 391">
              <controlPr defaultSize="0" autoFill="0" autoLine="0" autoPict="0">
                <anchor moveWithCells="1">
                  <from xmlns:xdr="http://schemas.openxmlformats.org/drawingml/2006/spreadsheetDrawing">
                    <xdr:col>11</xdr:col>
                    <xdr:colOff>114300</xdr:colOff>
                    <xdr:row>451</xdr:row>
                    <xdr:rowOff>591820</xdr:rowOff>
                  </from>
                  <to xmlns:xdr="http://schemas.openxmlformats.org/drawingml/2006/spreadsheetDrawing">
                    <xdr:col>13</xdr:col>
                    <xdr:colOff>120015</xdr:colOff>
                    <xdr:row>451</xdr:row>
                    <xdr:rowOff>788670</xdr:rowOff>
                  </to>
                </anchor>
              </controlPr>
            </control>
          </mc:Choice>
        </mc:AlternateContent>
        <mc:AlternateContent>
          <mc:Choice Requires="x14">
            <control shapeId="1416" r:id="rId371" name="チェック 392">
              <controlPr defaultSize="0" autoFill="0" autoLine="0" autoPict="0">
                <anchor moveWithCells="1">
                  <from xmlns:xdr="http://schemas.openxmlformats.org/drawingml/2006/spreadsheetDrawing">
                    <xdr:col>11</xdr:col>
                    <xdr:colOff>114300</xdr:colOff>
                    <xdr:row>451</xdr:row>
                    <xdr:rowOff>788670</xdr:rowOff>
                  </from>
                  <to xmlns:xdr="http://schemas.openxmlformats.org/drawingml/2006/spreadsheetDrawing">
                    <xdr:col>14</xdr:col>
                    <xdr:colOff>6350</xdr:colOff>
                    <xdr:row>451</xdr:row>
                    <xdr:rowOff>990600</xdr:rowOff>
                  </to>
                </anchor>
              </controlPr>
            </control>
          </mc:Choice>
        </mc:AlternateContent>
        <mc:AlternateContent>
          <mc:Choice Requires="x14">
            <control shapeId="1417" r:id="rId372" name="チェック 393">
              <controlPr defaultSize="0" autoFill="0" autoLine="0" autoPict="0">
                <anchor moveWithCells="1">
                  <from xmlns:xdr="http://schemas.openxmlformats.org/drawingml/2006/spreadsheetDrawing">
                    <xdr:col>27</xdr:col>
                    <xdr:colOff>101600</xdr:colOff>
                    <xdr:row>458</xdr:row>
                    <xdr:rowOff>147320</xdr:rowOff>
                  </from>
                  <to xmlns:xdr="http://schemas.openxmlformats.org/drawingml/2006/spreadsheetDrawing">
                    <xdr:col>28</xdr:col>
                    <xdr:colOff>165100</xdr:colOff>
                    <xdr:row>458</xdr:row>
                    <xdr:rowOff>337820</xdr:rowOff>
                  </to>
                </anchor>
              </controlPr>
            </control>
          </mc:Choice>
        </mc:AlternateContent>
        <mc:AlternateContent>
          <mc:Choice Requires="x14">
            <control shapeId="1418" r:id="rId373" name="チェック 394">
              <controlPr defaultSize="0" autoFill="0" autoLine="0" autoPict="0">
                <anchor moveWithCells="1">
                  <from xmlns:xdr="http://schemas.openxmlformats.org/drawingml/2006/spreadsheetDrawing">
                    <xdr:col>28</xdr:col>
                    <xdr:colOff>152400</xdr:colOff>
                    <xdr:row>451</xdr:row>
                    <xdr:rowOff>381000</xdr:rowOff>
                  </from>
                  <to xmlns:xdr="http://schemas.openxmlformats.org/drawingml/2006/spreadsheetDrawing">
                    <xdr:col>30</xdr:col>
                    <xdr:colOff>6350</xdr:colOff>
                    <xdr:row>451</xdr:row>
                    <xdr:rowOff>578485</xdr:rowOff>
                  </to>
                </anchor>
              </controlPr>
            </control>
          </mc:Choice>
        </mc:AlternateContent>
        <mc:AlternateContent>
          <mc:Choice Requires="x14">
            <control shapeId="1419" r:id="rId374" name="チェック 395">
              <controlPr defaultSize="0" autoFill="0" autoLine="0" autoPict="0">
                <anchor moveWithCells="1">
                  <from xmlns:xdr="http://schemas.openxmlformats.org/drawingml/2006/spreadsheetDrawing">
                    <xdr:col>38</xdr:col>
                    <xdr:colOff>50800</xdr:colOff>
                    <xdr:row>451</xdr:row>
                    <xdr:rowOff>385445</xdr:rowOff>
                  </from>
                  <to xmlns:xdr="http://schemas.openxmlformats.org/drawingml/2006/spreadsheetDrawing">
                    <xdr:col>39</xdr:col>
                    <xdr:colOff>107950</xdr:colOff>
                    <xdr:row>451</xdr:row>
                    <xdr:rowOff>578485</xdr:rowOff>
                  </to>
                </anchor>
              </controlPr>
            </control>
          </mc:Choice>
        </mc:AlternateContent>
        <mc:AlternateContent>
          <mc:Choice Requires="x14">
            <control shapeId="1420" r:id="rId375" name="チェック 396">
              <controlPr defaultSize="0" autoFill="0" autoLine="0" autoPict="0">
                <anchor moveWithCells="1">
                  <from xmlns:xdr="http://schemas.openxmlformats.org/drawingml/2006/spreadsheetDrawing">
                    <xdr:col>32</xdr:col>
                    <xdr:colOff>107950</xdr:colOff>
                    <xdr:row>451</xdr:row>
                    <xdr:rowOff>591820</xdr:rowOff>
                  </from>
                  <to xmlns:xdr="http://schemas.openxmlformats.org/drawingml/2006/spreadsheetDrawing">
                    <xdr:col>33</xdr:col>
                    <xdr:colOff>165100</xdr:colOff>
                    <xdr:row>451</xdr:row>
                    <xdr:rowOff>779780</xdr:rowOff>
                  </to>
                </anchor>
              </controlPr>
            </control>
          </mc:Choice>
        </mc:AlternateContent>
        <mc:AlternateContent>
          <mc:Choice Requires="x14">
            <control shapeId="1421" r:id="rId376" name="チェック 397">
              <controlPr defaultSize="0" autoFill="0" autoLine="0" autoPict="0">
                <anchor moveWithCells="1">
                  <from xmlns:xdr="http://schemas.openxmlformats.org/drawingml/2006/spreadsheetDrawing">
                    <xdr:col>19</xdr:col>
                    <xdr:colOff>114300</xdr:colOff>
                    <xdr:row>453</xdr:row>
                    <xdr:rowOff>50800</xdr:rowOff>
                  </from>
                  <to xmlns:xdr="http://schemas.openxmlformats.org/drawingml/2006/spreadsheetDrawing">
                    <xdr:col>21</xdr:col>
                    <xdr:colOff>120015</xdr:colOff>
                    <xdr:row>453</xdr:row>
                    <xdr:rowOff>241300</xdr:rowOff>
                  </to>
                </anchor>
              </controlPr>
            </control>
          </mc:Choice>
        </mc:AlternateContent>
        <mc:AlternateContent>
          <mc:Choice Requires="x14">
            <control shapeId="1422" r:id="rId377" name="チェック 398">
              <controlPr defaultSize="0" autoFill="0" autoLine="0" autoPict="0">
                <anchor moveWithCells="1">
                  <from xmlns:xdr="http://schemas.openxmlformats.org/drawingml/2006/spreadsheetDrawing">
                    <xdr:col>19</xdr:col>
                    <xdr:colOff>114300</xdr:colOff>
                    <xdr:row>456</xdr:row>
                    <xdr:rowOff>31750</xdr:rowOff>
                  </from>
                  <to xmlns:xdr="http://schemas.openxmlformats.org/drawingml/2006/spreadsheetDrawing">
                    <xdr:col>21</xdr:col>
                    <xdr:colOff>120015</xdr:colOff>
                    <xdr:row>456</xdr:row>
                    <xdr:rowOff>222250</xdr:rowOff>
                  </to>
                </anchor>
              </controlPr>
            </control>
          </mc:Choice>
        </mc:AlternateContent>
        <mc:AlternateContent>
          <mc:Choice Requires="x14">
            <control shapeId="1423" r:id="rId378" name="チェック 399">
              <controlPr defaultSize="0" autoFill="0" autoLine="0" autoPict="0">
                <anchor moveWithCells="1">
                  <from xmlns:xdr="http://schemas.openxmlformats.org/drawingml/2006/spreadsheetDrawing">
                    <xdr:col>36</xdr:col>
                    <xdr:colOff>38100</xdr:colOff>
                    <xdr:row>456</xdr:row>
                    <xdr:rowOff>38100</xdr:rowOff>
                  </from>
                  <to xmlns:xdr="http://schemas.openxmlformats.org/drawingml/2006/spreadsheetDrawing">
                    <xdr:col>37</xdr:col>
                    <xdr:colOff>82550</xdr:colOff>
                    <xdr:row>456</xdr:row>
                    <xdr:rowOff>228600</xdr:rowOff>
                  </to>
                </anchor>
              </controlPr>
            </control>
          </mc:Choice>
        </mc:AlternateContent>
        <mc:AlternateContent>
          <mc:Choice Requires="x14">
            <control shapeId="1424" r:id="rId379" name="チェック 400">
              <controlPr defaultSize="0" autoFill="0" autoLine="0" autoPict="0">
                <anchor moveWithCells="1">
                  <from xmlns:xdr="http://schemas.openxmlformats.org/drawingml/2006/spreadsheetDrawing">
                    <xdr:col>19</xdr:col>
                    <xdr:colOff>114300</xdr:colOff>
                    <xdr:row>457</xdr:row>
                    <xdr:rowOff>31750</xdr:rowOff>
                  </from>
                  <to xmlns:xdr="http://schemas.openxmlformats.org/drawingml/2006/spreadsheetDrawing">
                    <xdr:col>22</xdr:col>
                    <xdr:colOff>6350</xdr:colOff>
                    <xdr:row>458</xdr:row>
                    <xdr:rowOff>0</xdr:rowOff>
                  </to>
                </anchor>
              </controlPr>
            </control>
          </mc:Choice>
        </mc:AlternateContent>
        <mc:AlternateContent>
          <mc:Choice Requires="x14">
            <control shapeId="1425" r:id="rId380" name="チェック 401">
              <controlPr defaultSize="0" autoFill="0" autoLine="0" autoPict="0">
                <anchor moveWithCells="1">
                  <from xmlns:xdr="http://schemas.openxmlformats.org/drawingml/2006/spreadsheetDrawing">
                    <xdr:col>32</xdr:col>
                    <xdr:colOff>171450</xdr:colOff>
                    <xdr:row>458</xdr:row>
                    <xdr:rowOff>139700</xdr:rowOff>
                  </from>
                  <to xmlns:xdr="http://schemas.openxmlformats.org/drawingml/2006/spreadsheetDrawing">
                    <xdr:col>34</xdr:col>
                    <xdr:colOff>25400</xdr:colOff>
                    <xdr:row>458</xdr:row>
                    <xdr:rowOff>337820</xdr:rowOff>
                  </to>
                </anchor>
              </controlPr>
            </control>
          </mc:Choice>
        </mc:AlternateContent>
        <mc:AlternateContent>
          <mc:Choice Requires="x14">
            <control shapeId="1426" r:id="rId381" name="チェック 402">
              <controlPr defaultSize="0" autoFill="0" autoLine="0" autoPict="0">
                <anchor moveWithCells="1">
                  <from xmlns:xdr="http://schemas.openxmlformats.org/drawingml/2006/spreadsheetDrawing">
                    <xdr:col>38</xdr:col>
                    <xdr:colOff>38100</xdr:colOff>
                    <xdr:row>458</xdr:row>
                    <xdr:rowOff>134620</xdr:rowOff>
                  </from>
                  <to xmlns:xdr="http://schemas.openxmlformats.org/drawingml/2006/spreadsheetDrawing">
                    <xdr:col>39</xdr:col>
                    <xdr:colOff>95250</xdr:colOff>
                    <xdr:row>458</xdr:row>
                    <xdr:rowOff>325120</xdr:rowOff>
                  </to>
                </anchor>
              </controlPr>
            </control>
          </mc:Choice>
        </mc:AlternateContent>
        <mc:AlternateContent>
          <mc:Choice Requires="x14">
            <control shapeId="1427" r:id="rId382" name="チェック 403">
              <controlPr defaultSize="0" autoFill="0" autoLine="0" autoPict="0">
                <anchor moveWithCells="1">
                  <from xmlns:xdr="http://schemas.openxmlformats.org/drawingml/2006/spreadsheetDrawing">
                    <xdr:col>43</xdr:col>
                    <xdr:colOff>114300</xdr:colOff>
                    <xdr:row>458</xdr:row>
                    <xdr:rowOff>147320</xdr:rowOff>
                  </from>
                  <to xmlns:xdr="http://schemas.openxmlformats.org/drawingml/2006/spreadsheetDrawing">
                    <xdr:col>44</xdr:col>
                    <xdr:colOff>171450</xdr:colOff>
                    <xdr:row>458</xdr:row>
                    <xdr:rowOff>337820</xdr:rowOff>
                  </to>
                </anchor>
              </controlPr>
            </control>
          </mc:Choice>
        </mc:AlternateContent>
        <mc:AlternateContent>
          <mc:Choice Requires="x14">
            <control shapeId="1428" r:id="rId383" name="チェック 404">
              <controlPr defaultSize="0" autoFill="0" autoLine="0" autoPict="0">
                <anchor moveWithCells="1">
                  <from xmlns:xdr="http://schemas.openxmlformats.org/drawingml/2006/spreadsheetDrawing">
                    <xdr:col>27</xdr:col>
                    <xdr:colOff>107950</xdr:colOff>
                    <xdr:row>458</xdr:row>
                    <xdr:rowOff>342900</xdr:rowOff>
                  </from>
                  <to xmlns:xdr="http://schemas.openxmlformats.org/drawingml/2006/spreadsheetDrawing">
                    <xdr:col>28</xdr:col>
                    <xdr:colOff>158750</xdr:colOff>
                    <xdr:row>458</xdr:row>
                    <xdr:rowOff>533400</xdr:rowOff>
                  </to>
                </anchor>
              </controlPr>
            </control>
          </mc:Choice>
        </mc:AlternateContent>
        <mc:AlternateContent>
          <mc:Choice Requires="x14">
            <control shapeId="1429" r:id="rId384" name="チェック 405">
              <controlPr defaultSize="0" autoFill="0" autoLine="0" autoPict="0">
                <anchor moveWithCells="1">
                  <from xmlns:xdr="http://schemas.openxmlformats.org/drawingml/2006/spreadsheetDrawing">
                    <xdr:col>32</xdr:col>
                    <xdr:colOff>171450</xdr:colOff>
                    <xdr:row>458</xdr:row>
                    <xdr:rowOff>337820</xdr:rowOff>
                  </from>
                  <to xmlns:xdr="http://schemas.openxmlformats.org/drawingml/2006/spreadsheetDrawing">
                    <xdr:col>34</xdr:col>
                    <xdr:colOff>25400</xdr:colOff>
                    <xdr:row>458</xdr:row>
                    <xdr:rowOff>528320</xdr:rowOff>
                  </to>
                </anchor>
              </controlPr>
            </control>
          </mc:Choice>
        </mc:AlternateContent>
        <mc:AlternateContent>
          <mc:Choice Requires="x14">
            <control shapeId="1430" r:id="rId385" name="チェック 406">
              <controlPr defaultSize="0" autoFill="0" autoLine="0" autoPict="0">
                <anchor moveWithCells="1">
                  <from xmlns:xdr="http://schemas.openxmlformats.org/drawingml/2006/spreadsheetDrawing">
                    <xdr:col>38</xdr:col>
                    <xdr:colOff>38100</xdr:colOff>
                    <xdr:row>458</xdr:row>
                    <xdr:rowOff>350520</xdr:rowOff>
                  </from>
                  <to xmlns:xdr="http://schemas.openxmlformats.org/drawingml/2006/spreadsheetDrawing">
                    <xdr:col>39</xdr:col>
                    <xdr:colOff>95250</xdr:colOff>
                    <xdr:row>458</xdr:row>
                    <xdr:rowOff>541020</xdr:rowOff>
                  </to>
                </anchor>
              </controlPr>
            </control>
          </mc:Choice>
        </mc:AlternateContent>
        <mc:AlternateContent>
          <mc:Choice Requires="x14">
            <control shapeId="1431" r:id="rId386" name="チェック 407">
              <controlPr defaultSize="0" autoFill="0" autoLine="0" autoPict="0">
                <anchor moveWithCells="1">
                  <from xmlns:xdr="http://schemas.openxmlformats.org/drawingml/2006/spreadsheetDrawing">
                    <xdr:col>43</xdr:col>
                    <xdr:colOff>114300</xdr:colOff>
                    <xdr:row>458</xdr:row>
                    <xdr:rowOff>342900</xdr:rowOff>
                  </from>
                  <to xmlns:xdr="http://schemas.openxmlformats.org/drawingml/2006/spreadsheetDrawing">
                    <xdr:col>44</xdr:col>
                    <xdr:colOff>171450</xdr:colOff>
                    <xdr:row>458</xdr:row>
                    <xdr:rowOff>533400</xdr:rowOff>
                  </to>
                </anchor>
              </controlPr>
            </control>
          </mc:Choice>
        </mc:AlternateContent>
        <mc:AlternateContent>
          <mc:Choice Requires="x14">
            <control shapeId="1432" r:id="rId387" name="チェック 408">
              <controlPr defaultSize="0" autoFill="0" autoLine="0" autoPict="0">
                <anchor moveWithCells="1">
                  <from xmlns:xdr="http://schemas.openxmlformats.org/drawingml/2006/spreadsheetDrawing">
                    <xdr:col>27</xdr:col>
                    <xdr:colOff>127000</xdr:colOff>
                    <xdr:row>460</xdr:row>
                    <xdr:rowOff>38100</xdr:rowOff>
                  </from>
                  <to xmlns:xdr="http://schemas.openxmlformats.org/drawingml/2006/spreadsheetDrawing">
                    <xdr:col>28</xdr:col>
                    <xdr:colOff>177800</xdr:colOff>
                    <xdr:row>460</xdr:row>
                    <xdr:rowOff>228600</xdr:rowOff>
                  </to>
                </anchor>
              </controlPr>
            </control>
          </mc:Choice>
        </mc:AlternateContent>
        <mc:AlternateContent>
          <mc:Choice Requires="x14">
            <control shapeId="1433" r:id="rId388" name="チェック 409">
              <controlPr defaultSize="0" autoFill="0" autoLine="0" autoPict="0">
                <anchor moveWithCells="1">
                  <from xmlns:xdr="http://schemas.openxmlformats.org/drawingml/2006/spreadsheetDrawing">
                    <xdr:col>27</xdr:col>
                    <xdr:colOff>120650</xdr:colOff>
                    <xdr:row>463</xdr:row>
                    <xdr:rowOff>6985</xdr:rowOff>
                  </from>
                  <to xmlns:xdr="http://schemas.openxmlformats.org/drawingml/2006/spreadsheetDrawing">
                    <xdr:col>28</xdr:col>
                    <xdr:colOff>177800</xdr:colOff>
                    <xdr:row>463</xdr:row>
                    <xdr:rowOff>197485</xdr:rowOff>
                  </to>
                </anchor>
              </controlPr>
            </control>
          </mc:Choice>
        </mc:AlternateContent>
        <mc:AlternateContent>
          <mc:Choice Requires="x14">
            <control shapeId="1434" r:id="rId389" name="チェック 410">
              <controlPr defaultSize="0" autoFill="0" autoLine="0" autoPict="0">
                <anchor moveWithCells="1">
                  <from xmlns:xdr="http://schemas.openxmlformats.org/drawingml/2006/spreadsheetDrawing">
                    <xdr:col>27</xdr:col>
                    <xdr:colOff>120650</xdr:colOff>
                    <xdr:row>463</xdr:row>
                    <xdr:rowOff>203835</xdr:rowOff>
                  </from>
                  <to xmlns:xdr="http://schemas.openxmlformats.org/drawingml/2006/spreadsheetDrawing">
                    <xdr:col>28</xdr:col>
                    <xdr:colOff>177800</xdr:colOff>
                    <xdr:row>463</xdr:row>
                    <xdr:rowOff>387985</xdr:rowOff>
                  </to>
                </anchor>
              </controlPr>
            </control>
          </mc:Choice>
        </mc:AlternateContent>
        <mc:AlternateContent>
          <mc:Choice Requires="x14">
            <control shapeId="1435" r:id="rId390" name="チェック 411">
              <controlPr defaultSize="0" autoFill="0" autoLine="0" autoPict="0">
                <anchor moveWithCells="1">
                  <from xmlns:xdr="http://schemas.openxmlformats.org/drawingml/2006/spreadsheetDrawing">
                    <xdr:col>27</xdr:col>
                    <xdr:colOff>120650</xdr:colOff>
                    <xdr:row>463</xdr:row>
                    <xdr:rowOff>394335</xdr:rowOff>
                  </from>
                  <to xmlns:xdr="http://schemas.openxmlformats.org/drawingml/2006/spreadsheetDrawing">
                    <xdr:col>28</xdr:col>
                    <xdr:colOff>177800</xdr:colOff>
                    <xdr:row>464</xdr:row>
                    <xdr:rowOff>12065</xdr:rowOff>
                  </to>
                </anchor>
              </controlPr>
            </control>
          </mc:Choice>
        </mc:AlternateContent>
        <mc:AlternateContent>
          <mc:Choice Requires="x14">
            <control shapeId="1436" r:id="rId391" name="チェック 412">
              <controlPr defaultSize="0" autoFill="0" autoLine="0" autoPict="0">
                <anchor moveWithCells="1">
                  <from xmlns:xdr="http://schemas.openxmlformats.org/drawingml/2006/spreadsheetDrawing">
                    <xdr:col>34</xdr:col>
                    <xdr:colOff>114300</xdr:colOff>
                    <xdr:row>464</xdr:row>
                    <xdr:rowOff>26035</xdr:rowOff>
                  </from>
                  <to xmlns:xdr="http://schemas.openxmlformats.org/drawingml/2006/spreadsheetDrawing">
                    <xdr:col>35</xdr:col>
                    <xdr:colOff>171450</xdr:colOff>
                    <xdr:row>464</xdr:row>
                    <xdr:rowOff>215265</xdr:rowOff>
                  </to>
                </anchor>
              </controlPr>
            </control>
          </mc:Choice>
        </mc:AlternateContent>
        <mc:AlternateContent>
          <mc:Choice Requires="x14">
            <control shapeId="1437" r:id="rId392" name="チェック 413">
              <controlPr defaultSize="0" autoFill="0" autoLine="0" autoPict="0">
                <anchor moveWithCells="1">
                  <from xmlns:xdr="http://schemas.openxmlformats.org/drawingml/2006/spreadsheetDrawing">
                    <xdr:col>34</xdr:col>
                    <xdr:colOff>114300</xdr:colOff>
                    <xdr:row>464</xdr:row>
                    <xdr:rowOff>229235</xdr:rowOff>
                  </from>
                  <to xmlns:xdr="http://schemas.openxmlformats.org/drawingml/2006/spreadsheetDrawing">
                    <xdr:col>35</xdr:col>
                    <xdr:colOff>165100</xdr:colOff>
                    <xdr:row>464</xdr:row>
                    <xdr:rowOff>418465</xdr:rowOff>
                  </to>
                </anchor>
              </controlPr>
            </control>
          </mc:Choice>
        </mc:AlternateContent>
        <mc:AlternateContent>
          <mc:Choice Requires="x14">
            <control shapeId="1438" r:id="rId393" name="チェック 414">
              <controlPr defaultSize="0" autoFill="0" autoLine="0" autoPict="0">
                <anchor moveWithCells="1">
                  <from xmlns:xdr="http://schemas.openxmlformats.org/drawingml/2006/spreadsheetDrawing">
                    <xdr:col>34</xdr:col>
                    <xdr:colOff>114300</xdr:colOff>
                    <xdr:row>464</xdr:row>
                    <xdr:rowOff>432435</xdr:rowOff>
                  </from>
                  <to xmlns:xdr="http://schemas.openxmlformats.org/drawingml/2006/spreadsheetDrawing">
                    <xdr:col>35</xdr:col>
                    <xdr:colOff>171450</xdr:colOff>
                    <xdr:row>465</xdr:row>
                    <xdr:rowOff>12065</xdr:rowOff>
                  </to>
                </anchor>
              </controlPr>
            </control>
          </mc:Choice>
        </mc:AlternateContent>
        <mc:AlternateContent>
          <mc:Choice Requires="x14">
            <control shapeId="1439" r:id="rId394" name="チェック 415">
              <controlPr defaultSize="0" autoFill="0" autoLine="0" autoPict="0">
                <anchor moveWithCells="1">
                  <from xmlns:xdr="http://schemas.openxmlformats.org/drawingml/2006/spreadsheetDrawing">
                    <xdr:col>39</xdr:col>
                    <xdr:colOff>177800</xdr:colOff>
                    <xdr:row>464</xdr:row>
                    <xdr:rowOff>31115</xdr:rowOff>
                  </from>
                  <to xmlns:xdr="http://schemas.openxmlformats.org/drawingml/2006/spreadsheetDrawing">
                    <xdr:col>41</xdr:col>
                    <xdr:colOff>31750</xdr:colOff>
                    <xdr:row>464</xdr:row>
                    <xdr:rowOff>222250</xdr:rowOff>
                  </to>
                </anchor>
              </controlPr>
            </control>
          </mc:Choice>
        </mc:AlternateContent>
        <mc:AlternateContent>
          <mc:Choice Requires="x14">
            <control shapeId="1440" r:id="rId395" name="チェック 416">
              <controlPr defaultSize="0" autoFill="0" autoLine="0" autoPict="0">
                <anchor moveWithCells="1">
                  <from xmlns:xdr="http://schemas.openxmlformats.org/drawingml/2006/spreadsheetDrawing">
                    <xdr:col>39</xdr:col>
                    <xdr:colOff>184150</xdr:colOff>
                    <xdr:row>464</xdr:row>
                    <xdr:rowOff>222250</xdr:rowOff>
                  </from>
                  <to xmlns:xdr="http://schemas.openxmlformats.org/drawingml/2006/spreadsheetDrawing">
                    <xdr:col>41</xdr:col>
                    <xdr:colOff>31750</xdr:colOff>
                    <xdr:row>464</xdr:row>
                    <xdr:rowOff>413385</xdr:rowOff>
                  </to>
                </anchor>
              </controlPr>
            </control>
          </mc:Choice>
        </mc:AlternateContent>
        <mc:AlternateContent>
          <mc:Choice Requires="x14">
            <control shapeId="1441" r:id="rId396" name="チェック 417">
              <controlPr defaultSize="0" autoFill="0" autoLine="0" autoPict="0">
                <anchor moveWithCells="1">
                  <from xmlns:xdr="http://schemas.openxmlformats.org/drawingml/2006/spreadsheetDrawing">
                    <xdr:col>39</xdr:col>
                    <xdr:colOff>177800</xdr:colOff>
                    <xdr:row>464</xdr:row>
                    <xdr:rowOff>418465</xdr:rowOff>
                  </from>
                  <to xmlns:xdr="http://schemas.openxmlformats.org/drawingml/2006/spreadsheetDrawing">
                    <xdr:col>41</xdr:col>
                    <xdr:colOff>31750</xdr:colOff>
                    <xdr:row>465</xdr:row>
                    <xdr:rowOff>12065</xdr:rowOff>
                  </to>
                </anchor>
              </controlPr>
            </control>
          </mc:Choice>
        </mc:AlternateContent>
        <mc:AlternateContent>
          <mc:Choice Requires="x14">
            <control shapeId="1442" r:id="rId397" name="チェック 418">
              <controlPr defaultSize="0" autoFill="0" autoLine="0" autoPict="0">
                <anchor moveWithCells="1">
                  <from xmlns:xdr="http://schemas.openxmlformats.org/drawingml/2006/spreadsheetDrawing">
                    <xdr:col>45</xdr:col>
                    <xdr:colOff>50800</xdr:colOff>
                    <xdr:row>464</xdr:row>
                    <xdr:rowOff>12065</xdr:rowOff>
                  </from>
                  <to xmlns:xdr="http://schemas.openxmlformats.org/drawingml/2006/spreadsheetDrawing">
                    <xdr:col>46</xdr:col>
                    <xdr:colOff>101600</xdr:colOff>
                    <xdr:row>464</xdr:row>
                    <xdr:rowOff>215265</xdr:rowOff>
                  </to>
                </anchor>
              </controlPr>
            </control>
          </mc:Choice>
        </mc:AlternateContent>
        <mc:AlternateContent>
          <mc:Choice Requires="x14">
            <control shapeId="1443" r:id="rId398" name="チェック 419">
              <controlPr defaultSize="0" autoFill="0" autoLine="0" autoPict="0">
                <anchor moveWithCells="1">
                  <from xmlns:xdr="http://schemas.openxmlformats.org/drawingml/2006/spreadsheetDrawing">
                    <xdr:col>45</xdr:col>
                    <xdr:colOff>57150</xdr:colOff>
                    <xdr:row>464</xdr:row>
                    <xdr:rowOff>215265</xdr:rowOff>
                  </from>
                  <to xmlns:xdr="http://schemas.openxmlformats.org/drawingml/2006/spreadsheetDrawing">
                    <xdr:col>46</xdr:col>
                    <xdr:colOff>107950</xdr:colOff>
                    <xdr:row>464</xdr:row>
                    <xdr:rowOff>418465</xdr:rowOff>
                  </to>
                </anchor>
              </controlPr>
            </control>
          </mc:Choice>
        </mc:AlternateContent>
        <mc:AlternateContent>
          <mc:Choice Requires="x14">
            <control shapeId="1444" r:id="rId399" name="チェック 420">
              <controlPr defaultSize="0" autoFill="0" autoLine="0" autoPict="0">
                <anchor moveWithCells="1">
                  <from xmlns:xdr="http://schemas.openxmlformats.org/drawingml/2006/spreadsheetDrawing">
                    <xdr:col>34</xdr:col>
                    <xdr:colOff>114300</xdr:colOff>
                    <xdr:row>465</xdr:row>
                    <xdr:rowOff>31115</xdr:rowOff>
                  </from>
                  <to xmlns:xdr="http://schemas.openxmlformats.org/drawingml/2006/spreadsheetDrawing">
                    <xdr:col>35</xdr:col>
                    <xdr:colOff>165100</xdr:colOff>
                    <xdr:row>465</xdr:row>
                    <xdr:rowOff>215265</xdr:rowOff>
                  </to>
                </anchor>
              </controlPr>
            </control>
          </mc:Choice>
        </mc:AlternateContent>
        <mc:AlternateContent>
          <mc:Choice Requires="x14">
            <control shapeId="1445" r:id="rId400" name="チェック 421">
              <controlPr defaultSize="0" autoFill="0" autoLine="0" autoPict="0">
                <anchor moveWithCells="1">
                  <from xmlns:xdr="http://schemas.openxmlformats.org/drawingml/2006/spreadsheetDrawing">
                    <xdr:col>34</xdr:col>
                    <xdr:colOff>114300</xdr:colOff>
                    <xdr:row>465</xdr:row>
                    <xdr:rowOff>222250</xdr:rowOff>
                  </from>
                  <to xmlns:xdr="http://schemas.openxmlformats.org/drawingml/2006/spreadsheetDrawing">
                    <xdr:col>35</xdr:col>
                    <xdr:colOff>177800</xdr:colOff>
                    <xdr:row>465</xdr:row>
                    <xdr:rowOff>418465</xdr:rowOff>
                  </to>
                </anchor>
              </controlPr>
            </control>
          </mc:Choice>
        </mc:AlternateContent>
        <mc:AlternateContent>
          <mc:Choice Requires="x14">
            <control shapeId="1446" r:id="rId401" name="チェック 422">
              <controlPr defaultSize="0" autoFill="0" autoLine="0" autoPict="0">
                <anchor moveWithCells="1">
                  <from xmlns:xdr="http://schemas.openxmlformats.org/drawingml/2006/spreadsheetDrawing">
                    <xdr:col>27</xdr:col>
                    <xdr:colOff>114300</xdr:colOff>
                    <xdr:row>471</xdr:row>
                    <xdr:rowOff>31750</xdr:rowOff>
                  </from>
                  <to xmlns:xdr="http://schemas.openxmlformats.org/drawingml/2006/spreadsheetDrawing">
                    <xdr:col>28</xdr:col>
                    <xdr:colOff>171450</xdr:colOff>
                    <xdr:row>471</xdr:row>
                    <xdr:rowOff>228600</xdr:rowOff>
                  </to>
                </anchor>
              </controlPr>
            </control>
          </mc:Choice>
        </mc:AlternateContent>
        <mc:AlternateContent>
          <mc:Choice Requires="x14">
            <control shapeId="1447" r:id="rId402" name="チェック 423">
              <controlPr defaultSize="0" autoFill="0" autoLine="0" autoPict="0">
                <anchor moveWithCells="1">
                  <from xmlns:xdr="http://schemas.openxmlformats.org/drawingml/2006/spreadsheetDrawing">
                    <xdr:col>27</xdr:col>
                    <xdr:colOff>101600</xdr:colOff>
                    <xdr:row>474</xdr:row>
                    <xdr:rowOff>19050</xdr:rowOff>
                  </from>
                  <to xmlns:xdr="http://schemas.openxmlformats.org/drawingml/2006/spreadsheetDrawing">
                    <xdr:col>28</xdr:col>
                    <xdr:colOff>158750</xdr:colOff>
                    <xdr:row>474</xdr:row>
                    <xdr:rowOff>215265</xdr:rowOff>
                  </to>
                </anchor>
              </controlPr>
            </control>
          </mc:Choice>
        </mc:AlternateContent>
        <mc:AlternateContent>
          <mc:Choice Requires="x14">
            <control shapeId="1448" r:id="rId403" name="チェック 424">
              <controlPr defaultSize="0" autoFill="0" autoLine="0" autoPict="0">
                <anchor moveWithCells="1">
                  <from xmlns:xdr="http://schemas.openxmlformats.org/drawingml/2006/spreadsheetDrawing">
                    <xdr:col>27</xdr:col>
                    <xdr:colOff>107950</xdr:colOff>
                    <xdr:row>474</xdr:row>
                    <xdr:rowOff>210185</xdr:rowOff>
                  </from>
                  <to xmlns:xdr="http://schemas.openxmlformats.org/drawingml/2006/spreadsheetDrawing">
                    <xdr:col>28</xdr:col>
                    <xdr:colOff>158750</xdr:colOff>
                    <xdr:row>474</xdr:row>
                    <xdr:rowOff>413385</xdr:rowOff>
                  </to>
                </anchor>
              </controlPr>
            </control>
          </mc:Choice>
        </mc:AlternateContent>
        <mc:AlternateContent>
          <mc:Choice Requires="x14">
            <control shapeId="1449" r:id="rId404" name="チェック 425">
              <controlPr defaultSize="0" autoFill="0" autoLine="0" autoPict="0">
                <anchor moveWithCells="1">
                  <from xmlns:xdr="http://schemas.openxmlformats.org/drawingml/2006/spreadsheetDrawing">
                    <xdr:col>27</xdr:col>
                    <xdr:colOff>114300</xdr:colOff>
                    <xdr:row>474</xdr:row>
                    <xdr:rowOff>425450</xdr:rowOff>
                  </from>
                  <to xmlns:xdr="http://schemas.openxmlformats.org/drawingml/2006/spreadsheetDrawing">
                    <xdr:col>28</xdr:col>
                    <xdr:colOff>158750</xdr:colOff>
                    <xdr:row>475</xdr:row>
                    <xdr:rowOff>12065</xdr:rowOff>
                  </to>
                </anchor>
              </controlPr>
            </control>
          </mc:Choice>
        </mc:AlternateContent>
        <mc:AlternateContent>
          <mc:Choice Requires="x14">
            <control shapeId="1450" r:id="rId405" name="チェック 426">
              <controlPr defaultSize="0" autoFill="0" autoLine="0" autoPict="0">
                <anchor moveWithCells="1">
                  <from xmlns:xdr="http://schemas.openxmlformats.org/drawingml/2006/spreadsheetDrawing">
                    <xdr:col>34</xdr:col>
                    <xdr:colOff>120650</xdr:colOff>
                    <xdr:row>475</xdr:row>
                    <xdr:rowOff>12065</xdr:rowOff>
                  </from>
                  <to xmlns:xdr="http://schemas.openxmlformats.org/drawingml/2006/spreadsheetDrawing">
                    <xdr:col>35</xdr:col>
                    <xdr:colOff>165100</xdr:colOff>
                    <xdr:row>475</xdr:row>
                    <xdr:rowOff>215265</xdr:rowOff>
                  </to>
                </anchor>
              </controlPr>
            </control>
          </mc:Choice>
        </mc:AlternateContent>
        <mc:AlternateContent>
          <mc:Choice Requires="x14">
            <control shapeId="1451" r:id="rId406" name="チェック 427">
              <controlPr defaultSize="0" autoFill="0" autoLine="0" autoPict="0">
                <anchor moveWithCells="1">
                  <from xmlns:xdr="http://schemas.openxmlformats.org/drawingml/2006/spreadsheetDrawing">
                    <xdr:col>34</xdr:col>
                    <xdr:colOff>127000</xdr:colOff>
                    <xdr:row>475</xdr:row>
                    <xdr:rowOff>229235</xdr:rowOff>
                  </from>
                  <to xmlns:xdr="http://schemas.openxmlformats.org/drawingml/2006/spreadsheetDrawing">
                    <xdr:col>35</xdr:col>
                    <xdr:colOff>171450</xdr:colOff>
                    <xdr:row>475</xdr:row>
                    <xdr:rowOff>425450</xdr:rowOff>
                  </to>
                </anchor>
              </controlPr>
            </control>
          </mc:Choice>
        </mc:AlternateContent>
        <mc:AlternateContent>
          <mc:Choice Requires="x14">
            <control shapeId="1452" r:id="rId407" name="チェック 428">
              <controlPr defaultSize="0" autoFill="0" autoLine="0" autoPict="0">
                <anchor moveWithCells="1">
                  <from xmlns:xdr="http://schemas.openxmlformats.org/drawingml/2006/spreadsheetDrawing">
                    <xdr:col>34</xdr:col>
                    <xdr:colOff>120650</xdr:colOff>
                    <xdr:row>475</xdr:row>
                    <xdr:rowOff>418465</xdr:rowOff>
                  </from>
                  <to xmlns:xdr="http://schemas.openxmlformats.org/drawingml/2006/spreadsheetDrawing">
                    <xdr:col>35</xdr:col>
                    <xdr:colOff>171450</xdr:colOff>
                    <xdr:row>476</xdr:row>
                    <xdr:rowOff>19050</xdr:rowOff>
                  </to>
                </anchor>
              </controlPr>
            </control>
          </mc:Choice>
        </mc:AlternateContent>
        <mc:AlternateContent>
          <mc:Choice Requires="x14">
            <control shapeId="1453" r:id="rId408" name="チェック 429">
              <controlPr defaultSize="0" autoFill="0" autoLine="0" autoPict="0">
                <anchor moveWithCells="1">
                  <from xmlns:xdr="http://schemas.openxmlformats.org/drawingml/2006/spreadsheetDrawing">
                    <xdr:col>39</xdr:col>
                    <xdr:colOff>177800</xdr:colOff>
                    <xdr:row>475</xdr:row>
                    <xdr:rowOff>26035</xdr:rowOff>
                  </from>
                  <to xmlns:xdr="http://schemas.openxmlformats.org/drawingml/2006/spreadsheetDrawing">
                    <xdr:col>41</xdr:col>
                    <xdr:colOff>19050</xdr:colOff>
                    <xdr:row>475</xdr:row>
                    <xdr:rowOff>215265</xdr:rowOff>
                  </to>
                </anchor>
              </controlPr>
            </control>
          </mc:Choice>
        </mc:AlternateContent>
        <mc:AlternateContent>
          <mc:Choice Requires="x14">
            <control shapeId="1454" r:id="rId409" name="チェック 430">
              <controlPr defaultSize="0" autoFill="0" autoLine="0" autoPict="0">
                <anchor moveWithCells="1">
                  <from xmlns:xdr="http://schemas.openxmlformats.org/drawingml/2006/spreadsheetDrawing">
                    <xdr:col>39</xdr:col>
                    <xdr:colOff>190500</xdr:colOff>
                    <xdr:row>475</xdr:row>
                    <xdr:rowOff>222250</xdr:rowOff>
                  </from>
                  <to xmlns:xdr="http://schemas.openxmlformats.org/drawingml/2006/spreadsheetDrawing">
                    <xdr:col>41</xdr:col>
                    <xdr:colOff>31750</xdr:colOff>
                    <xdr:row>475</xdr:row>
                    <xdr:rowOff>418465</xdr:rowOff>
                  </to>
                </anchor>
              </controlPr>
            </control>
          </mc:Choice>
        </mc:AlternateContent>
        <mc:AlternateContent>
          <mc:Choice Requires="x14">
            <control shapeId="1455" r:id="rId410" name="チェック 431">
              <controlPr defaultSize="0" autoFill="0" autoLine="0" autoPict="0">
                <anchor moveWithCells="1">
                  <from xmlns:xdr="http://schemas.openxmlformats.org/drawingml/2006/spreadsheetDrawing">
                    <xdr:col>39</xdr:col>
                    <xdr:colOff>190500</xdr:colOff>
                    <xdr:row>475</xdr:row>
                    <xdr:rowOff>413385</xdr:rowOff>
                  </from>
                  <to xmlns:xdr="http://schemas.openxmlformats.org/drawingml/2006/spreadsheetDrawing">
                    <xdr:col>41</xdr:col>
                    <xdr:colOff>31750</xdr:colOff>
                    <xdr:row>476</xdr:row>
                    <xdr:rowOff>6985</xdr:rowOff>
                  </to>
                </anchor>
              </controlPr>
            </control>
          </mc:Choice>
        </mc:AlternateContent>
        <mc:AlternateContent>
          <mc:Choice Requires="x14">
            <control shapeId="1456" r:id="rId411" name="チェック 432">
              <controlPr defaultSize="0" autoFill="0" autoLine="0" autoPict="0">
                <anchor moveWithCells="1">
                  <from xmlns:xdr="http://schemas.openxmlformats.org/drawingml/2006/spreadsheetDrawing">
                    <xdr:col>45</xdr:col>
                    <xdr:colOff>50800</xdr:colOff>
                    <xdr:row>475</xdr:row>
                    <xdr:rowOff>19050</xdr:rowOff>
                  </from>
                  <to xmlns:xdr="http://schemas.openxmlformats.org/drawingml/2006/spreadsheetDrawing">
                    <xdr:col>46</xdr:col>
                    <xdr:colOff>95250</xdr:colOff>
                    <xdr:row>475</xdr:row>
                    <xdr:rowOff>222250</xdr:rowOff>
                  </to>
                </anchor>
              </controlPr>
            </control>
          </mc:Choice>
        </mc:AlternateContent>
        <mc:AlternateContent>
          <mc:Choice Requires="x14">
            <control shapeId="1457" r:id="rId412" name="チェック 433">
              <controlPr defaultSize="0" autoFill="0" autoLine="0" autoPict="0">
                <anchor moveWithCells="1">
                  <from xmlns:xdr="http://schemas.openxmlformats.org/drawingml/2006/spreadsheetDrawing">
                    <xdr:col>45</xdr:col>
                    <xdr:colOff>50800</xdr:colOff>
                    <xdr:row>475</xdr:row>
                    <xdr:rowOff>215265</xdr:rowOff>
                  </from>
                  <to xmlns:xdr="http://schemas.openxmlformats.org/drawingml/2006/spreadsheetDrawing">
                    <xdr:col>46</xdr:col>
                    <xdr:colOff>95250</xdr:colOff>
                    <xdr:row>475</xdr:row>
                    <xdr:rowOff>413385</xdr:rowOff>
                  </to>
                </anchor>
              </controlPr>
            </control>
          </mc:Choice>
        </mc:AlternateContent>
        <mc:AlternateContent>
          <mc:Choice Requires="x14">
            <control shapeId="1458" r:id="rId413" name="チェック 434">
              <controlPr defaultSize="0" autoFill="0" autoLine="0" autoPict="0">
                <anchor moveWithCells="1">
                  <from xmlns:xdr="http://schemas.openxmlformats.org/drawingml/2006/spreadsheetDrawing">
                    <xdr:col>34</xdr:col>
                    <xdr:colOff>127000</xdr:colOff>
                    <xdr:row>476</xdr:row>
                    <xdr:rowOff>6985</xdr:rowOff>
                  </from>
                  <to xmlns:xdr="http://schemas.openxmlformats.org/drawingml/2006/spreadsheetDrawing">
                    <xdr:col>35</xdr:col>
                    <xdr:colOff>171450</xdr:colOff>
                    <xdr:row>476</xdr:row>
                    <xdr:rowOff>222250</xdr:rowOff>
                  </to>
                </anchor>
              </controlPr>
            </control>
          </mc:Choice>
        </mc:AlternateContent>
        <mc:AlternateContent>
          <mc:Choice Requires="x14">
            <control shapeId="1459" r:id="rId414" name="チェック 435">
              <controlPr defaultSize="0" autoFill="0" autoLine="0" autoPict="0">
                <anchor moveWithCells="1">
                  <from xmlns:xdr="http://schemas.openxmlformats.org/drawingml/2006/spreadsheetDrawing">
                    <xdr:col>34</xdr:col>
                    <xdr:colOff>120650</xdr:colOff>
                    <xdr:row>476</xdr:row>
                    <xdr:rowOff>215265</xdr:rowOff>
                  </from>
                  <to xmlns:xdr="http://schemas.openxmlformats.org/drawingml/2006/spreadsheetDrawing">
                    <xdr:col>35</xdr:col>
                    <xdr:colOff>171450</xdr:colOff>
                    <xdr:row>476</xdr:row>
                    <xdr:rowOff>418465</xdr:rowOff>
                  </to>
                </anchor>
              </controlPr>
            </control>
          </mc:Choice>
        </mc:AlternateContent>
        <mc:AlternateContent>
          <mc:Choice Requires="x14">
            <control shapeId="1460" r:id="rId415" name="チェック 436">
              <controlPr defaultSize="0" autoFill="0" autoLine="0" autoPict="0">
                <anchor moveWithCells="1">
                  <from xmlns:xdr="http://schemas.openxmlformats.org/drawingml/2006/spreadsheetDrawing">
                    <xdr:col>12</xdr:col>
                    <xdr:colOff>57150</xdr:colOff>
                    <xdr:row>480</xdr:row>
                    <xdr:rowOff>488315</xdr:rowOff>
                  </from>
                  <to xmlns:xdr="http://schemas.openxmlformats.org/drawingml/2006/spreadsheetDrawing">
                    <xdr:col>14</xdr:col>
                    <xdr:colOff>57150</xdr:colOff>
                    <xdr:row>480</xdr:row>
                    <xdr:rowOff>681355</xdr:rowOff>
                  </to>
                </anchor>
              </controlPr>
            </control>
          </mc:Choice>
        </mc:AlternateContent>
        <mc:AlternateContent>
          <mc:Choice Requires="x14">
            <control shapeId="1461" r:id="rId416" name="チェック 437">
              <controlPr defaultSize="0" autoFill="0" autoLine="0" autoPict="0">
                <anchor moveWithCells="1">
                  <from xmlns:xdr="http://schemas.openxmlformats.org/drawingml/2006/spreadsheetDrawing">
                    <xdr:col>12</xdr:col>
                    <xdr:colOff>57150</xdr:colOff>
                    <xdr:row>480</xdr:row>
                    <xdr:rowOff>300355</xdr:rowOff>
                  </from>
                  <to xmlns:xdr="http://schemas.openxmlformats.org/drawingml/2006/spreadsheetDrawing">
                    <xdr:col>14</xdr:col>
                    <xdr:colOff>57150</xdr:colOff>
                    <xdr:row>480</xdr:row>
                    <xdr:rowOff>483870</xdr:rowOff>
                  </to>
                </anchor>
              </controlPr>
            </control>
          </mc:Choice>
        </mc:AlternateContent>
        <mc:AlternateContent>
          <mc:Choice Requires="x14">
            <control shapeId="1462" r:id="rId417" name="チェック 438">
              <controlPr defaultSize="0" autoFill="0" autoLine="0" autoPict="0">
                <anchor moveWithCells="1">
                  <from xmlns:xdr="http://schemas.openxmlformats.org/drawingml/2006/spreadsheetDrawing">
                    <xdr:col>12</xdr:col>
                    <xdr:colOff>57150</xdr:colOff>
                    <xdr:row>480</xdr:row>
                    <xdr:rowOff>668020</xdr:rowOff>
                  </from>
                  <to xmlns:xdr="http://schemas.openxmlformats.org/drawingml/2006/spreadsheetDrawing">
                    <xdr:col>14</xdr:col>
                    <xdr:colOff>63500</xdr:colOff>
                    <xdr:row>480</xdr:row>
                    <xdr:rowOff>901065</xdr:rowOff>
                  </to>
                </anchor>
              </controlPr>
            </control>
          </mc:Choice>
        </mc:AlternateContent>
        <mc:AlternateContent>
          <mc:Choice Requires="x14">
            <control shapeId="1463" r:id="rId418" name="チェック 439">
              <controlPr defaultSize="0" autoFill="0" autoLine="0" autoPict="0">
                <anchor moveWithCells="1">
                  <from xmlns:xdr="http://schemas.openxmlformats.org/drawingml/2006/spreadsheetDrawing">
                    <xdr:col>5</xdr:col>
                    <xdr:colOff>101600</xdr:colOff>
                    <xdr:row>524</xdr:row>
                    <xdr:rowOff>423545</xdr:rowOff>
                  </from>
                  <to xmlns:xdr="http://schemas.openxmlformats.org/drawingml/2006/spreadsheetDrawing">
                    <xdr:col>7</xdr:col>
                    <xdr:colOff>95250</xdr:colOff>
                    <xdr:row>524</xdr:row>
                    <xdr:rowOff>633095</xdr:rowOff>
                  </to>
                </anchor>
              </controlPr>
            </control>
          </mc:Choice>
        </mc:AlternateContent>
        <mc:AlternateContent>
          <mc:Choice Requires="x14">
            <control shapeId="1464" r:id="rId419" name="チェック 440">
              <controlPr defaultSize="0" autoFill="0" autoLine="0" autoPict="0">
                <anchor moveWithCells="1">
                  <from xmlns:xdr="http://schemas.openxmlformats.org/drawingml/2006/spreadsheetDrawing">
                    <xdr:col>6</xdr:col>
                    <xdr:colOff>0</xdr:colOff>
                    <xdr:row>528</xdr:row>
                    <xdr:rowOff>12700</xdr:rowOff>
                  </from>
                  <to xmlns:xdr="http://schemas.openxmlformats.org/drawingml/2006/spreadsheetDrawing">
                    <xdr:col>7</xdr:col>
                    <xdr:colOff>120015</xdr:colOff>
                    <xdr:row>528</xdr:row>
                    <xdr:rowOff>229235</xdr:rowOff>
                  </to>
                </anchor>
              </controlPr>
            </control>
          </mc:Choice>
        </mc:AlternateContent>
        <mc:AlternateContent>
          <mc:Choice Requires="x14">
            <control shapeId="1465" r:id="rId420" name="チェック 441">
              <controlPr defaultSize="0" autoFill="0" autoLine="0" autoPict="0">
                <anchor moveWithCells="1">
                  <from xmlns:xdr="http://schemas.openxmlformats.org/drawingml/2006/spreadsheetDrawing">
                    <xdr:col>13</xdr:col>
                    <xdr:colOff>101600</xdr:colOff>
                    <xdr:row>528</xdr:row>
                    <xdr:rowOff>12700</xdr:rowOff>
                  </from>
                  <to xmlns:xdr="http://schemas.openxmlformats.org/drawingml/2006/spreadsheetDrawing">
                    <xdr:col>15</xdr:col>
                    <xdr:colOff>95250</xdr:colOff>
                    <xdr:row>528</xdr:row>
                    <xdr:rowOff>222885</xdr:rowOff>
                  </to>
                </anchor>
              </controlPr>
            </control>
          </mc:Choice>
        </mc:AlternateContent>
        <mc:AlternateContent>
          <mc:Choice Requires="x14">
            <control shapeId="1466" r:id="rId421" name="チェック 442">
              <controlPr defaultSize="0" autoFill="0" autoLine="0" autoPict="0">
                <anchor moveWithCells="1">
                  <from xmlns:xdr="http://schemas.openxmlformats.org/drawingml/2006/spreadsheetDrawing">
                    <xdr:col>21</xdr:col>
                    <xdr:colOff>107950</xdr:colOff>
                    <xdr:row>528</xdr:row>
                    <xdr:rowOff>12700</xdr:rowOff>
                  </from>
                  <to xmlns:xdr="http://schemas.openxmlformats.org/drawingml/2006/spreadsheetDrawing">
                    <xdr:col>23</xdr:col>
                    <xdr:colOff>107950</xdr:colOff>
                    <xdr:row>528</xdr:row>
                    <xdr:rowOff>222885</xdr:rowOff>
                  </to>
                </anchor>
              </controlPr>
            </control>
          </mc:Choice>
        </mc:AlternateContent>
        <mc:AlternateContent>
          <mc:Choice Requires="x14">
            <control shapeId="1467" r:id="rId422" name="チェック 443">
              <controlPr defaultSize="0" autoFill="0" autoLine="0" autoPict="0">
                <anchor moveWithCells="1">
                  <from xmlns:xdr="http://schemas.openxmlformats.org/drawingml/2006/spreadsheetDrawing">
                    <xdr:col>28</xdr:col>
                    <xdr:colOff>139700</xdr:colOff>
                    <xdr:row>528</xdr:row>
                    <xdr:rowOff>6350</xdr:rowOff>
                  </from>
                  <to xmlns:xdr="http://schemas.openxmlformats.org/drawingml/2006/spreadsheetDrawing">
                    <xdr:col>29</xdr:col>
                    <xdr:colOff>184150</xdr:colOff>
                    <xdr:row>528</xdr:row>
                    <xdr:rowOff>215265</xdr:rowOff>
                  </to>
                </anchor>
              </controlPr>
            </control>
          </mc:Choice>
        </mc:AlternateContent>
        <mc:AlternateContent>
          <mc:Choice Requires="x14">
            <control shapeId="1468" r:id="rId423" name="チェック 444">
              <controlPr defaultSize="0" autoFill="0" autoLine="0" autoPict="0">
                <anchor moveWithCells="1">
                  <from xmlns:xdr="http://schemas.openxmlformats.org/drawingml/2006/spreadsheetDrawing">
                    <xdr:col>26</xdr:col>
                    <xdr:colOff>107950</xdr:colOff>
                    <xdr:row>540</xdr:row>
                    <xdr:rowOff>151765</xdr:rowOff>
                  </from>
                  <to xmlns:xdr="http://schemas.openxmlformats.org/drawingml/2006/spreadsheetDrawing">
                    <xdr:col>28</xdr:col>
                    <xdr:colOff>25400</xdr:colOff>
                    <xdr:row>540</xdr:row>
                    <xdr:rowOff>361315</xdr:rowOff>
                  </to>
                </anchor>
              </controlPr>
            </control>
          </mc:Choice>
        </mc:AlternateContent>
        <mc:AlternateContent>
          <mc:Choice Requires="x14">
            <control shapeId="1469" r:id="rId424" name="チェック 445">
              <controlPr defaultSize="0" autoFill="0" autoLine="0" autoPict="0">
                <anchor moveWithCells="1">
                  <from xmlns:xdr="http://schemas.openxmlformats.org/drawingml/2006/spreadsheetDrawing">
                    <xdr:col>26</xdr:col>
                    <xdr:colOff>107950</xdr:colOff>
                    <xdr:row>541</xdr:row>
                    <xdr:rowOff>145415</xdr:rowOff>
                  </from>
                  <to xmlns:xdr="http://schemas.openxmlformats.org/drawingml/2006/spreadsheetDrawing">
                    <xdr:col>28</xdr:col>
                    <xdr:colOff>25400</xdr:colOff>
                    <xdr:row>541</xdr:row>
                    <xdr:rowOff>349885</xdr:rowOff>
                  </to>
                </anchor>
              </controlPr>
            </control>
          </mc:Choice>
        </mc:AlternateContent>
        <mc:AlternateContent>
          <mc:Choice Requires="x14">
            <control shapeId="1470" r:id="rId425" name="チェック 446">
              <controlPr defaultSize="0" autoFill="0" autoLine="0" autoPict="0">
                <anchor moveWithCells="1">
                  <from xmlns:xdr="http://schemas.openxmlformats.org/drawingml/2006/spreadsheetDrawing">
                    <xdr:col>26</xdr:col>
                    <xdr:colOff>114300</xdr:colOff>
                    <xdr:row>542</xdr:row>
                    <xdr:rowOff>151765</xdr:rowOff>
                  </from>
                  <to xmlns:xdr="http://schemas.openxmlformats.org/drawingml/2006/spreadsheetDrawing">
                    <xdr:col>28</xdr:col>
                    <xdr:colOff>31750</xdr:colOff>
                    <xdr:row>542</xdr:row>
                    <xdr:rowOff>361315</xdr:rowOff>
                  </to>
                </anchor>
              </controlPr>
            </control>
          </mc:Choice>
        </mc:AlternateContent>
        <mc:AlternateContent>
          <mc:Choice Requires="x14">
            <control shapeId="1471" r:id="rId426" name="チェック 447">
              <controlPr defaultSize="0" autoFill="0" autoLine="0" autoPict="0">
                <anchor moveWithCells="1">
                  <from xmlns:xdr="http://schemas.openxmlformats.org/drawingml/2006/spreadsheetDrawing">
                    <xdr:col>26</xdr:col>
                    <xdr:colOff>107950</xdr:colOff>
                    <xdr:row>543</xdr:row>
                    <xdr:rowOff>57150</xdr:rowOff>
                  </from>
                  <to xmlns:xdr="http://schemas.openxmlformats.org/drawingml/2006/spreadsheetDrawing">
                    <xdr:col>28</xdr:col>
                    <xdr:colOff>31750</xdr:colOff>
                    <xdr:row>543</xdr:row>
                    <xdr:rowOff>266700</xdr:rowOff>
                  </to>
                </anchor>
              </controlPr>
            </control>
          </mc:Choice>
        </mc:AlternateContent>
        <mc:AlternateContent>
          <mc:Choice Requires="x14">
            <control shapeId="1472" r:id="rId427" name="チェック 448">
              <controlPr defaultSize="0" autoFill="0" autoLine="0" autoPict="0">
                <anchor moveWithCells="1">
                  <from xmlns:xdr="http://schemas.openxmlformats.org/drawingml/2006/spreadsheetDrawing">
                    <xdr:col>26</xdr:col>
                    <xdr:colOff>101600</xdr:colOff>
                    <xdr:row>544</xdr:row>
                    <xdr:rowOff>57150</xdr:rowOff>
                  </from>
                  <to xmlns:xdr="http://schemas.openxmlformats.org/drawingml/2006/spreadsheetDrawing">
                    <xdr:col>28</xdr:col>
                    <xdr:colOff>12700</xdr:colOff>
                    <xdr:row>544</xdr:row>
                    <xdr:rowOff>266700</xdr:rowOff>
                  </to>
                </anchor>
              </controlPr>
            </control>
          </mc:Choice>
        </mc:AlternateContent>
        <mc:AlternateContent>
          <mc:Choice Requires="x14">
            <control shapeId="1473" r:id="rId428" name="チェック 449">
              <controlPr defaultSize="0" autoFill="0" autoLine="0" autoPict="0">
                <anchor moveWithCells="1">
                  <from xmlns:xdr="http://schemas.openxmlformats.org/drawingml/2006/spreadsheetDrawing">
                    <xdr:col>26</xdr:col>
                    <xdr:colOff>107950</xdr:colOff>
                    <xdr:row>545</xdr:row>
                    <xdr:rowOff>57150</xdr:rowOff>
                  </from>
                  <to xmlns:xdr="http://schemas.openxmlformats.org/drawingml/2006/spreadsheetDrawing">
                    <xdr:col>28</xdr:col>
                    <xdr:colOff>19050</xdr:colOff>
                    <xdr:row>545</xdr:row>
                    <xdr:rowOff>266700</xdr:rowOff>
                  </to>
                </anchor>
              </controlPr>
            </control>
          </mc:Choice>
        </mc:AlternateContent>
        <mc:AlternateContent>
          <mc:Choice Requires="x14">
            <control shapeId="1474" r:id="rId429" name="チェック 450">
              <controlPr defaultSize="0" autoFill="0" autoLine="0" autoPict="0">
                <anchor moveWithCells="1">
                  <from xmlns:xdr="http://schemas.openxmlformats.org/drawingml/2006/spreadsheetDrawing">
                    <xdr:col>26</xdr:col>
                    <xdr:colOff>107950</xdr:colOff>
                    <xdr:row>546</xdr:row>
                    <xdr:rowOff>32385</xdr:rowOff>
                  </from>
                  <to xmlns:xdr="http://schemas.openxmlformats.org/drawingml/2006/spreadsheetDrawing">
                    <xdr:col>28</xdr:col>
                    <xdr:colOff>12700</xdr:colOff>
                    <xdr:row>546</xdr:row>
                    <xdr:rowOff>234950</xdr:rowOff>
                  </to>
                </anchor>
              </controlPr>
            </control>
          </mc:Choice>
        </mc:AlternateContent>
        <mc:AlternateContent>
          <mc:Choice Requires="x14">
            <control shapeId="1475" r:id="rId430" name="チェック 451">
              <controlPr defaultSize="0" autoFill="0" autoLine="0" autoPict="0">
                <anchor moveWithCells="1">
                  <from xmlns:xdr="http://schemas.openxmlformats.org/drawingml/2006/spreadsheetDrawing">
                    <xdr:col>26</xdr:col>
                    <xdr:colOff>107950</xdr:colOff>
                    <xdr:row>547</xdr:row>
                    <xdr:rowOff>57150</xdr:rowOff>
                  </from>
                  <to xmlns:xdr="http://schemas.openxmlformats.org/drawingml/2006/spreadsheetDrawing">
                    <xdr:col>28</xdr:col>
                    <xdr:colOff>19050</xdr:colOff>
                    <xdr:row>547</xdr:row>
                    <xdr:rowOff>266700</xdr:rowOff>
                  </to>
                </anchor>
              </controlPr>
            </control>
          </mc:Choice>
        </mc:AlternateContent>
        <mc:AlternateContent>
          <mc:Choice Requires="x14">
            <control shapeId="1476" r:id="rId431" name="チェック 452">
              <controlPr defaultSize="0" autoFill="0" autoLine="0" autoPict="0">
                <anchor moveWithCells="1">
                  <from xmlns:xdr="http://schemas.openxmlformats.org/drawingml/2006/spreadsheetDrawing">
                    <xdr:col>26</xdr:col>
                    <xdr:colOff>107950</xdr:colOff>
                    <xdr:row>548</xdr:row>
                    <xdr:rowOff>57150</xdr:rowOff>
                  </from>
                  <to xmlns:xdr="http://schemas.openxmlformats.org/drawingml/2006/spreadsheetDrawing">
                    <xdr:col>28</xdr:col>
                    <xdr:colOff>25400</xdr:colOff>
                    <xdr:row>548</xdr:row>
                    <xdr:rowOff>260350</xdr:rowOff>
                  </to>
                </anchor>
              </controlPr>
            </control>
          </mc:Choice>
        </mc:AlternateContent>
        <mc:AlternateContent>
          <mc:Choice Requires="x14">
            <control shapeId="1478" r:id="rId432" name="チェック 454">
              <controlPr defaultSize="0" autoFill="0" autoLine="0" autoPict="0">
                <anchor moveWithCells="1">
                  <from xmlns:xdr="http://schemas.openxmlformats.org/drawingml/2006/spreadsheetDrawing">
                    <xdr:col>40</xdr:col>
                    <xdr:colOff>114300</xdr:colOff>
                    <xdr:row>553</xdr:row>
                    <xdr:rowOff>83185</xdr:rowOff>
                  </from>
                  <to xmlns:xdr="http://schemas.openxmlformats.org/drawingml/2006/spreadsheetDrawing">
                    <xdr:col>41</xdr:col>
                    <xdr:colOff>152400</xdr:colOff>
                    <xdr:row>553</xdr:row>
                    <xdr:rowOff>273685</xdr:rowOff>
                  </to>
                </anchor>
              </controlPr>
            </control>
          </mc:Choice>
        </mc:AlternateContent>
        <mc:AlternateContent>
          <mc:Choice Requires="x14">
            <control shapeId="1479" r:id="rId433" name="チェック 455">
              <controlPr defaultSize="0" autoFill="0" autoLine="0" autoPict="0">
                <anchor moveWithCells="1">
                  <from xmlns:xdr="http://schemas.openxmlformats.org/drawingml/2006/spreadsheetDrawing">
                    <xdr:col>45</xdr:col>
                    <xdr:colOff>101600</xdr:colOff>
                    <xdr:row>553</xdr:row>
                    <xdr:rowOff>76200</xdr:rowOff>
                  </from>
                  <to xmlns:xdr="http://schemas.openxmlformats.org/drawingml/2006/spreadsheetDrawing">
                    <xdr:col>46</xdr:col>
                    <xdr:colOff>133350</xdr:colOff>
                    <xdr:row>553</xdr:row>
                    <xdr:rowOff>273685</xdr:rowOff>
                  </to>
                </anchor>
              </controlPr>
            </control>
          </mc:Choice>
        </mc:AlternateContent>
        <mc:AlternateContent>
          <mc:Choice Requires="x14">
            <control shapeId="1480" r:id="rId434" name="チェック 456">
              <controlPr defaultSize="0" autoFill="0" autoLine="0" autoPict="0">
                <anchor moveWithCells="1">
                  <from xmlns:xdr="http://schemas.openxmlformats.org/drawingml/2006/spreadsheetDrawing">
                    <xdr:col>40</xdr:col>
                    <xdr:colOff>127000</xdr:colOff>
                    <xdr:row>557</xdr:row>
                    <xdr:rowOff>76200</xdr:rowOff>
                  </from>
                  <to xmlns:xdr="http://schemas.openxmlformats.org/drawingml/2006/spreadsheetDrawing">
                    <xdr:col>41</xdr:col>
                    <xdr:colOff>165100</xdr:colOff>
                    <xdr:row>557</xdr:row>
                    <xdr:rowOff>279400</xdr:rowOff>
                  </to>
                </anchor>
              </controlPr>
            </control>
          </mc:Choice>
        </mc:AlternateContent>
        <mc:AlternateContent>
          <mc:Choice Requires="x14">
            <control shapeId="1481" r:id="rId435" name="チェック 457">
              <controlPr defaultSize="0" autoFill="0" autoLine="0" autoPict="0">
                <anchor moveWithCells="1">
                  <from xmlns:xdr="http://schemas.openxmlformats.org/drawingml/2006/spreadsheetDrawing">
                    <xdr:col>45</xdr:col>
                    <xdr:colOff>114300</xdr:colOff>
                    <xdr:row>557</xdr:row>
                    <xdr:rowOff>70485</xdr:rowOff>
                  </from>
                  <to xmlns:xdr="http://schemas.openxmlformats.org/drawingml/2006/spreadsheetDrawing">
                    <xdr:col>46</xdr:col>
                    <xdr:colOff>146050</xdr:colOff>
                    <xdr:row>557</xdr:row>
                    <xdr:rowOff>273685</xdr:rowOff>
                  </to>
                </anchor>
              </controlPr>
            </control>
          </mc:Choice>
        </mc:AlternateContent>
        <mc:AlternateContent>
          <mc:Choice Requires="x14">
            <control shapeId="1483" r:id="rId436" name="チェック 459">
              <controlPr defaultSize="0" autoFill="0" autoLine="0" autoPict="0">
                <anchor moveWithCells="1">
                  <from xmlns:xdr="http://schemas.openxmlformats.org/drawingml/2006/spreadsheetDrawing">
                    <xdr:col>42</xdr:col>
                    <xdr:colOff>165100</xdr:colOff>
                    <xdr:row>433</xdr:row>
                    <xdr:rowOff>76835</xdr:rowOff>
                  </from>
                  <to xmlns:xdr="http://schemas.openxmlformats.org/drawingml/2006/spreadsheetDrawing">
                    <xdr:col>44</xdr:col>
                    <xdr:colOff>12700</xdr:colOff>
                    <xdr:row>433</xdr:row>
                    <xdr:rowOff>286385</xdr:rowOff>
                  </to>
                </anchor>
              </controlPr>
            </control>
          </mc:Choice>
        </mc:AlternateContent>
        <mc:AlternateContent>
          <mc:Choice Requires="x14">
            <control shapeId="1484" r:id="rId437" name="チェック 460">
              <controlPr defaultSize="0" autoFill="0" autoLine="0" autoPict="0">
                <anchor moveWithCells="1">
                  <from xmlns:xdr="http://schemas.openxmlformats.org/drawingml/2006/spreadsheetDrawing">
                    <xdr:col>46</xdr:col>
                    <xdr:colOff>12700</xdr:colOff>
                    <xdr:row>433</xdr:row>
                    <xdr:rowOff>76835</xdr:rowOff>
                  </from>
                  <to xmlns:xdr="http://schemas.openxmlformats.org/drawingml/2006/spreadsheetDrawing">
                    <xdr:col>47</xdr:col>
                    <xdr:colOff>57150</xdr:colOff>
                    <xdr:row>433</xdr:row>
                    <xdr:rowOff>286385</xdr:rowOff>
                  </to>
                </anchor>
              </controlPr>
            </control>
          </mc:Choice>
        </mc:AlternateContent>
        <mc:AlternateContent>
          <mc:Choice Requires="x14">
            <control shapeId="1485" r:id="rId438" name="チェック 461">
              <controlPr defaultSize="0" autoFill="0" autoLine="0" autoPict="0">
                <anchor moveWithCells="1">
                  <from xmlns:xdr="http://schemas.openxmlformats.org/drawingml/2006/spreadsheetDrawing">
                    <xdr:col>42</xdr:col>
                    <xdr:colOff>152400</xdr:colOff>
                    <xdr:row>414</xdr:row>
                    <xdr:rowOff>63500</xdr:rowOff>
                  </from>
                  <to xmlns:xdr="http://schemas.openxmlformats.org/drawingml/2006/spreadsheetDrawing">
                    <xdr:col>43</xdr:col>
                    <xdr:colOff>196215</xdr:colOff>
                    <xdr:row>414</xdr:row>
                    <xdr:rowOff>310515</xdr:rowOff>
                  </to>
                </anchor>
              </controlPr>
            </control>
          </mc:Choice>
        </mc:AlternateContent>
        <mc:AlternateContent>
          <mc:Choice Requires="x14">
            <control shapeId="1486" r:id="rId439" name="チェック 462">
              <controlPr defaultSize="0" autoFill="0" autoLine="0" autoPict="0">
                <anchor moveWithCells="1">
                  <from xmlns:xdr="http://schemas.openxmlformats.org/drawingml/2006/spreadsheetDrawing">
                    <xdr:col>46</xdr:col>
                    <xdr:colOff>0</xdr:colOff>
                    <xdr:row>414</xdr:row>
                    <xdr:rowOff>88900</xdr:rowOff>
                  </from>
                  <to xmlns:xdr="http://schemas.openxmlformats.org/drawingml/2006/spreadsheetDrawing">
                    <xdr:col>47</xdr:col>
                    <xdr:colOff>44450</xdr:colOff>
                    <xdr:row>414</xdr:row>
                    <xdr:rowOff>292100</xdr:rowOff>
                  </to>
                </anchor>
              </controlPr>
            </control>
          </mc:Choice>
        </mc:AlternateContent>
        <mc:AlternateContent>
          <mc:Choice Requires="x14">
            <control shapeId="1487" r:id="rId440" name="チェック 463">
              <controlPr defaultSize="0" autoFill="0" autoLine="0" autoPict="0">
                <anchor moveWithCells="1">
                  <from xmlns:xdr="http://schemas.openxmlformats.org/drawingml/2006/spreadsheetDrawing">
                    <xdr:col>42</xdr:col>
                    <xdr:colOff>152400</xdr:colOff>
                    <xdr:row>406</xdr:row>
                    <xdr:rowOff>88900</xdr:rowOff>
                  </from>
                  <to xmlns:xdr="http://schemas.openxmlformats.org/drawingml/2006/spreadsheetDrawing">
                    <xdr:col>43</xdr:col>
                    <xdr:colOff>196215</xdr:colOff>
                    <xdr:row>406</xdr:row>
                    <xdr:rowOff>286385</xdr:rowOff>
                  </to>
                </anchor>
              </controlPr>
            </control>
          </mc:Choice>
        </mc:AlternateContent>
        <mc:AlternateContent>
          <mc:Choice Requires="x14">
            <control shapeId="1488" r:id="rId441" name="チェック 464">
              <controlPr defaultSize="0" autoFill="0" autoLine="0" autoPict="0">
                <anchor moveWithCells="1">
                  <from xmlns:xdr="http://schemas.openxmlformats.org/drawingml/2006/spreadsheetDrawing">
                    <xdr:col>46</xdr:col>
                    <xdr:colOff>6350</xdr:colOff>
                    <xdr:row>406</xdr:row>
                    <xdr:rowOff>81915</xdr:rowOff>
                  </from>
                  <to xmlns:xdr="http://schemas.openxmlformats.org/drawingml/2006/spreadsheetDrawing">
                    <xdr:col>47</xdr:col>
                    <xdr:colOff>50800</xdr:colOff>
                    <xdr:row>406</xdr:row>
                    <xdr:rowOff>286385</xdr:rowOff>
                  </to>
                </anchor>
              </controlPr>
            </control>
          </mc:Choice>
        </mc:AlternateContent>
        <mc:AlternateContent>
          <mc:Choice Requires="x14">
            <control shapeId="1489" r:id="rId442" name="チェック 465">
              <controlPr defaultSize="0" autoFill="0" autoLine="0" autoPict="0">
                <anchor moveWithCells="1">
                  <from xmlns:xdr="http://schemas.openxmlformats.org/drawingml/2006/spreadsheetDrawing">
                    <xdr:col>42</xdr:col>
                    <xdr:colOff>171450</xdr:colOff>
                    <xdr:row>398</xdr:row>
                    <xdr:rowOff>76835</xdr:rowOff>
                  </from>
                  <to xmlns:xdr="http://schemas.openxmlformats.org/drawingml/2006/spreadsheetDrawing">
                    <xdr:col>44</xdr:col>
                    <xdr:colOff>12700</xdr:colOff>
                    <xdr:row>398</xdr:row>
                    <xdr:rowOff>286385</xdr:rowOff>
                  </to>
                </anchor>
              </controlPr>
            </control>
          </mc:Choice>
        </mc:AlternateContent>
        <mc:AlternateContent>
          <mc:Choice Requires="x14">
            <control shapeId="1490" r:id="rId443" name="チェック 466">
              <controlPr defaultSize="0" autoFill="0" autoLine="0" autoPict="0">
                <anchor moveWithCells="1">
                  <from xmlns:xdr="http://schemas.openxmlformats.org/drawingml/2006/spreadsheetDrawing">
                    <xdr:col>46</xdr:col>
                    <xdr:colOff>19050</xdr:colOff>
                    <xdr:row>398</xdr:row>
                    <xdr:rowOff>81915</xdr:rowOff>
                  </from>
                  <to xmlns:xdr="http://schemas.openxmlformats.org/drawingml/2006/spreadsheetDrawing">
                    <xdr:col>47</xdr:col>
                    <xdr:colOff>63500</xdr:colOff>
                    <xdr:row>398</xdr:row>
                    <xdr:rowOff>292100</xdr:rowOff>
                  </to>
                </anchor>
              </controlPr>
            </control>
          </mc:Choice>
        </mc:AlternateContent>
        <mc:AlternateContent>
          <mc:Choice Requires="x14">
            <control shapeId="1491" r:id="rId444" name="チェック 467">
              <controlPr defaultSize="0" autoFill="0" autoLine="0" autoPict="0">
                <anchor moveWithCells="1">
                  <from xmlns:xdr="http://schemas.openxmlformats.org/drawingml/2006/spreadsheetDrawing">
                    <xdr:col>42</xdr:col>
                    <xdr:colOff>171450</xdr:colOff>
                    <xdr:row>402</xdr:row>
                    <xdr:rowOff>81915</xdr:rowOff>
                  </from>
                  <to xmlns:xdr="http://schemas.openxmlformats.org/drawingml/2006/spreadsheetDrawing">
                    <xdr:col>44</xdr:col>
                    <xdr:colOff>12700</xdr:colOff>
                    <xdr:row>402</xdr:row>
                    <xdr:rowOff>292100</xdr:rowOff>
                  </to>
                </anchor>
              </controlPr>
            </control>
          </mc:Choice>
        </mc:AlternateContent>
        <mc:AlternateContent>
          <mc:Choice Requires="x14">
            <control shapeId="1492" r:id="rId445" name="チェック 468">
              <controlPr defaultSize="0" autoFill="0" autoLine="0" autoPict="0">
                <anchor moveWithCells="1">
                  <from xmlns:xdr="http://schemas.openxmlformats.org/drawingml/2006/spreadsheetDrawing">
                    <xdr:col>46</xdr:col>
                    <xdr:colOff>12700</xdr:colOff>
                    <xdr:row>402</xdr:row>
                    <xdr:rowOff>88900</xdr:rowOff>
                  </from>
                  <to xmlns:xdr="http://schemas.openxmlformats.org/drawingml/2006/spreadsheetDrawing">
                    <xdr:col>47</xdr:col>
                    <xdr:colOff>50800</xdr:colOff>
                    <xdr:row>402</xdr:row>
                    <xdr:rowOff>298450</xdr:rowOff>
                  </to>
                </anchor>
              </controlPr>
            </control>
          </mc:Choice>
        </mc:AlternateContent>
        <mc:AlternateContent>
          <mc:Choice Requires="x14">
            <control shapeId="1493" r:id="rId446" name="チェック 469">
              <controlPr defaultSize="0" autoFill="0" autoLine="0" autoPict="0">
                <anchor moveWithCells="1">
                  <from xmlns:xdr="http://schemas.openxmlformats.org/drawingml/2006/spreadsheetDrawing">
                    <xdr:col>42</xdr:col>
                    <xdr:colOff>165100</xdr:colOff>
                    <xdr:row>386</xdr:row>
                    <xdr:rowOff>190500</xdr:rowOff>
                  </from>
                  <to xmlns:xdr="http://schemas.openxmlformats.org/drawingml/2006/spreadsheetDrawing">
                    <xdr:col>44</xdr:col>
                    <xdr:colOff>6350</xdr:colOff>
                    <xdr:row>386</xdr:row>
                    <xdr:rowOff>401320</xdr:rowOff>
                  </to>
                </anchor>
              </controlPr>
            </control>
          </mc:Choice>
        </mc:AlternateContent>
        <mc:AlternateContent>
          <mc:Choice Requires="x14">
            <control shapeId="1494" r:id="rId447" name="チェック 470">
              <controlPr defaultSize="0" autoFill="0" autoLine="0" autoPict="0">
                <anchor moveWithCells="1">
                  <from xmlns:xdr="http://schemas.openxmlformats.org/drawingml/2006/spreadsheetDrawing">
                    <xdr:col>46</xdr:col>
                    <xdr:colOff>12700</xdr:colOff>
                    <xdr:row>386</xdr:row>
                    <xdr:rowOff>190500</xdr:rowOff>
                  </from>
                  <to xmlns:xdr="http://schemas.openxmlformats.org/drawingml/2006/spreadsheetDrawing">
                    <xdr:col>47</xdr:col>
                    <xdr:colOff>57150</xdr:colOff>
                    <xdr:row>386</xdr:row>
                    <xdr:rowOff>401320</xdr:rowOff>
                  </to>
                </anchor>
              </controlPr>
            </control>
          </mc:Choice>
        </mc:AlternateContent>
        <mc:AlternateContent>
          <mc:Choice Requires="x14">
            <control shapeId="1495" r:id="rId448" name="チェック 471">
              <controlPr defaultSize="0" autoFill="0" autoLine="0" autoPict="0">
                <anchor moveWithCells="1">
                  <from xmlns:xdr="http://schemas.openxmlformats.org/drawingml/2006/spreadsheetDrawing">
                    <xdr:col>42</xdr:col>
                    <xdr:colOff>165100</xdr:colOff>
                    <xdr:row>390</xdr:row>
                    <xdr:rowOff>76835</xdr:rowOff>
                  </from>
                  <to xmlns:xdr="http://schemas.openxmlformats.org/drawingml/2006/spreadsheetDrawing">
                    <xdr:col>44</xdr:col>
                    <xdr:colOff>0</xdr:colOff>
                    <xdr:row>390</xdr:row>
                    <xdr:rowOff>286385</xdr:rowOff>
                  </to>
                </anchor>
              </controlPr>
            </control>
          </mc:Choice>
        </mc:AlternateContent>
        <mc:AlternateContent>
          <mc:Choice Requires="x14">
            <control shapeId="1496" r:id="rId449" name="チェック 472">
              <controlPr defaultSize="0" autoFill="0" autoLine="0" autoPict="0">
                <anchor moveWithCells="1">
                  <from xmlns:xdr="http://schemas.openxmlformats.org/drawingml/2006/spreadsheetDrawing">
                    <xdr:col>46</xdr:col>
                    <xdr:colOff>19050</xdr:colOff>
                    <xdr:row>390</xdr:row>
                    <xdr:rowOff>76835</xdr:rowOff>
                  </from>
                  <to xmlns:xdr="http://schemas.openxmlformats.org/drawingml/2006/spreadsheetDrawing">
                    <xdr:col>47</xdr:col>
                    <xdr:colOff>57150</xdr:colOff>
                    <xdr:row>390</xdr:row>
                    <xdr:rowOff>286385</xdr:rowOff>
                  </to>
                </anchor>
              </controlPr>
            </control>
          </mc:Choice>
        </mc:AlternateContent>
        <mc:AlternateContent>
          <mc:Choice Requires="x14">
            <control shapeId="1497" r:id="rId450" name="チェック 473">
              <controlPr defaultSize="0" autoFill="0" autoLine="0" autoPict="0">
                <anchor moveWithCells="1">
                  <from xmlns:xdr="http://schemas.openxmlformats.org/drawingml/2006/spreadsheetDrawing">
                    <xdr:col>42</xdr:col>
                    <xdr:colOff>165100</xdr:colOff>
                    <xdr:row>372</xdr:row>
                    <xdr:rowOff>76835</xdr:rowOff>
                  </from>
                  <to xmlns:xdr="http://schemas.openxmlformats.org/drawingml/2006/spreadsheetDrawing">
                    <xdr:col>44</xdr:col>
                    <xdr:colOff>6350</xdr:colOff>
                    <xdr:row>372</xdr:row>
                    <xdr:rowOff>273050</xdr:rowOff>
                  </to>
                </anchor>
              </controlPr>
            </control>
          </mc:Choice>
        </mc:AlternateContent>
        <mc:AlternateContent>
          <mc:Choice Requires="x14">
            <control shapeId="1498" r:id="rId451" name="チェック 474">
              <controlPr defaultSize="0" autoFill="0" autoLine="0" autoPict="0">
                <anchor moveWithCells="1">
                  <from xmlns:xdr="http://schemas.openxmlformats.org/drawingml/2006/spreadsheetDrawing">
                    <xdr:col>46</xdr:col>
                    <xdr:colOff>25400</xdr:colOff>
                    <xdr:row>372</xdr:row>
                    <xdr:rowOff>76835</xdr:rowOff>
                  </from>
                  <to xmlns:xdr="http://schemas.openxmlformats.org/drawingml/2006/spreadsheetDrawing">
                    <xdr:col>47</xdr:col>
                    <xdr:colOff>69850</xdr:colOff>
                    <xdr:row>372</xdr:row>
                    <xdr:rowOff>279400</xdr:rowOff>
                  </to>
                </anchor>
              </controlPr>
            </control>
          </mc:Choice>
        </mc:AlternateContent>
        <mc:AlternateContent>
          <mc:Choice Requires="x14">
            <control shapeId="1499" r:id="rId452" name="チェック 475">
              <controlPr defaultSize="0" autoFill="0" autoLine="0" autoPict="0">
                <anchor moveWithCells="1">
                  <from xmlns:xdr="http://schemas.openxmlformats.org/drawingml/2006/spreadsheetDrawing">
                    <xdr:col>42</xdr:col>
                    <xdr:colOff>158750</xdr:colOff>
                    <xdr:row>379</xdr:row>
                    <xdr:rowOff>76835</xdr:rowOff>
                  </from>
                  <to xmlns:xdr="http://schemas.openxmlformats.org/drawingml/2006/spreadsheetDrawing">
                    <xdr:col>44</xdr:col>
                    <xdr:colOff>0</xdr:colOff>
                    <xdr:row>379</xdr:row>
                    <xdr:rowOff>279400</xdr:rowOff>
                  </to>
                </anchor>
              </controlPr>
            </control>
          </mc:Choice>
        </mc:AlternateContent>
        <mc:AlternateContent>
          <mc:Choice Requires="x14">
            <control shapeId="1500" r:id="rId453" name="チェック 476">
              <controlPr defaultSize="0" autoFill="0" autoLine="0" autoPict="0">
                <anchor moveWithCells="1">
                  <from xmlns:xdr="http://schemas.openxmlformats.org/drawingml/2006/spreadsheetDrawing">
                    <xdr:col>46</xdr:col>
                    <xdr:colOff>19050</xdr:colOff>
                    <xdr:row>379</xdr:row>
                    <xdr:rowOff>76835</xdr:rowOff>
                  </from>
                  <to xmlns:xdr="http://schemas.openxmlformats.org/drawingml/2006/spreadsheetDrawing">
                    <xdr:col>47</xdr:col>
                    <xdr:colOff>63500</xdr:colOff>
                    <xdr:row>379</xdr:row>
                    <xdr:rowOff>279400</xdr:rowOff>
                  </to>
                </anchor>
              </controlPr>
            </control>
          </mc:Choice>
        </mc:AlternateContent>
        <mc:AlternateContent>
          <mc:Choice Requires="x14">
            <control shapeId="1501" r:id="rId454" name="チェック 477">
              <controlPr defaultSize="0" autoFill="0" autoLine="0" autoPict="0">
                <anchor moveWithCells="1">
                  <from xmlns:xdr="http://schemas.openxmlformats.org/drawingml/2006/spreadsheetDrawing">
                    <xdr:col>46</xdr:col>
                    <xdr:colOff>6350</xdr:colOff>
                    <xdr:row>365</xdr:row>
                    <xdr:rowOff>69850</xdr:rowOff>
                  </from>
                  <to xmlns:xdr="http://schemas.openxmlformats.org/drawingml/2006/spreadsheetDrawing">
                    <xdr:col>47</xdr:col>
                    <xdr:colOff>57150</xdr:colOff>
                    <xdr:row>365</xdr:row>
                    <xdr:rowOff>286385</xdr:rowOff>
                  </to>
                </anchor>
              </controlPr>
            </control>
          </mc:Choice>
        </mc:AlternateContent>
        <mc:AlternateContent>
          <mc:Choice Requires="x14">
            <control shapeId="1502" r:id="rId455" name="チェック 478">
              <controlPr defaultSize="0" autoFill="0" autoLine="0" autoPict="0">
                <anchor moveWithCells="1">
                  <from xmlns:xdr="http://schemas.openxmlformats.org/drawingml/2006/spreadsheetDrawing">
                    <xdr:col>42</xdr:col>
                    <xdr:colOff>158750</xdr:colOff>
                    <xdr:row>365</xdr:row>
                    <xdr:rowOff>76835</xdr:rowOff>
                  </from>
                  <to xmlns:xdr="http://schemas.openxmlformats.org/drawingml/2006/spreadsheetDrawing">
                    <xdr:col>44</xdr:col>
                    <xdr:colOff>6350</xdr:colOff>
                    <xdr:row>365</xdr:row>
                    <xdr:rowOff>286385</xdr:rowOff>
                  </to>
                </anchor>
              </controlPr>
            </control>
          </mc:Choice>
        </mc:AlternateContent>
        <mc:AlternateContent>
          <mc:Choice Requires="x14">
            <control shapeId="1504" r:id="rId456" name="チェック 480">
              <controlPr defaultSize="0" autoFill="0" autoLine="0" autoPict="0">
                <anchor moveWithCells="1">
                  <from xmlns:xdr="http://schemas.openxmlformats.org/drawingml/2006/spreadsheetDrawing">
                    <xdr:col>42</xdr:col>
                    <xdr:colOff>165100</xdr:colOff>
                    <xdr:row>358</xdr:row>
                    <xdr:rowOff>76835</xdr:rowOff>
                  </from>
                  <to xmlns:xdr="http://schemas.openxmlformats.org/drawingml/2006/spreadsheetDrawing">
                    <xdr:col>44</xdr:col>
                    <xdr:colOff>6350</xdr:colOff>
                    <xdr:row>358</xdr:row>
                    <xdr:rowOff>292100</xdr:rowOff>
                  </to>
                </anchor>
              </controlPr>
            </control>
          </mc:Choice>
        </mc:AlternateContent>
        <mc:AlternateContent>
          <mc:Choice Requires="x14">
            <control shapeId="1505" r:id="rId457" name="チェック 481">
              <controlPr defaultSize="0" autoFill="0" autoLine="0" autoPict="0">
                <anchor moveWithCells="1">
                  <from xmlns:xdr="http://schemas.openxmlformats.org/drawingml/2006/spreadsheetDrawing">
                    <xdr:col>46</xdr:col>
                    <xdr:colOff>12700</xdr:colOff>
                    <xdr:row>358</xdr:row>
                    <xdr:rowOff>69850</xdr:rowOff>
                  </from>
                  <to xmlns:xdr="http://schemas.openxmlformats.org/drawingml/2006/spreadsheetDrawing">
                    <xdr:col>47</xdr:col>
                    <xdr:colOff>57150</xdr:colOff>
                    <xdr:row>358</xdr:row>
                    <xdr:rowOff>279400</xdr:rowOff>
                  </to>
                </anchor>
              </controlPr>
            </control>
          </mc:Choice>
        </mc:AlternateContent>
        <mc:AlternateContent>
          <mc:Choice Requires="x14">
            <control shapeId="1506" r:id="rId458" name="チェック 482">
              <controlPr defaultSize="0" autoFill="0" autoLine="0" autoPict="0">
                <anchor moveWithCells="1">
                  <from xmlns:xdr="http://schemas.openxmlformats.org/drawingml/2006/spreadsheetDrawing">
                    <xdr:col>33</xdr:col>
                    <xdr:colOff>19050</xdr:colOff>
                    <xdr:row>263</xdr:row>
                    <xdr:rowOff>57150</xdr:rowOff>
                  </from>
                  <to xmlns:xdr="http://schemas.openxmlformats.org/drawingml/2006/spreadsheetDrawing">
                    <xdr:col>34</xdr:col>
                    <xdr:colOff>63500</xdr:colOff>
                    <xdr:row>263</xdr:row>
                    <xdr:rowOff>266700</xdr:rowOff>
                  </to>
                </anchor>
              </controlPr>
            </control>
          </mc:Choice>
        </mc:AlternateContent>
        <mc:AlternateContent>
          <mc:Choice Requires="x14">
            <control shapeId="1507" r:id="rId459" name="チェック 483">
              <controlPr defaultSize="0" autoFill="0" autoLine="0" autoPict="0">
                <anchor moveWithCells="1">
                  <from xmlns:xdr="http://schemas.openxmlformats.org/drawingml/2006/spreadsheetDrawing">
                    <xdr:col>37</xdr:col>
                    <xdr:colOff>196215</xdr:colOff>
                    <xdr:row>263</xdr:row>
                    <xdr:rowOff>63500</xdr:rowOff>
                  </from>
                  <to xmlns:xdr="http://schemas.openxmlformats.org/drawingml/2006/spreadsheetDrawing">
                    <xdr:col>39</xdr:col>
                    <xdr:colOff>44450</xdr:colOff>
                    <xdr:row>263</xdr:row>
                    <xdr:rowOff>279400</xdr:rowOff>
                  </to>
                </anchor>
              </controlPr>
            </control>
          </mc:Choice>
        </mc:AlternateContent>
        <mc:AlternateContent>
          <mc:Choice Requires="x14">
            <control shapeId="1508" r:id="rId460" name="チェック 484">
              <controlPr defaultSize="0" autoFill="0" autoLine="0" autoPict="0">
                <anchor moveWithCells="1">
                  <from xmlns:xdr="http://schemas.openxmlformats.org/drawingml/2006/spreadsheetDrawing">
                    <xdr:col>33</xdr:col>
                    <xdr:colOff>25400</xdr:colOff>
                    <xdr:row>264</xdr:row>
                    <xdr:rowOff>69850</xdr:rowOff>
                  </from>
                  <to xmlns:xdr="http://schemas.openxmlformats.org/drawingml/2006/spreadsheetDrawing">
                    <xdr:col>34</xdr:col>
                    <xdr:colOff>63500</xdr:colOff>
                    <xdr:row>264</xdr:row>
                    <xdr:rowOff>273050</xdr:rowOff>
                  </to>
                </anchor>
              </controlPr>
            </control>
          </mc:Choice>
        </mc:AlternateContent>
        <mc:AlternateContent>
          <mc:Choice Requires="x14">
            <control shapeId="1509" r:id="rId461" name="チェック 485">
              <controlPr defaultSize="0" autoFill="0" autoLine="0" autoPict="0">
                <anchor moveWithCells="1">
                  <from xmlns:xdr="http://schemas.openxmlformats.org/drawingml/2006/spreadsheetDrawing">
                    <xdr:col>37</xdr:col>
                    <xdr:colOff>196215</xdr:colOff>
                    <xdr:row>264</xdr:row>
                    <xdr:rowOff>69850</xdr:rowOff>
                  </from>
                  <to xmlns:xdr="http://schemas.openxmlformats.org/drawingml/2006/spreadsheetDrawing">
                    <xdr:col>39</xdr:col>
                    <xdr:colOff>44450</xdr:colOff>
                    <xdr:row>264</xdr:row>
                    <xdr:rowOff>273050</xdr:rowOff>
                  </to>
                </anchor>
              </controlPr>
            </control>
          </mc:Choice>
        </mc:AlternateContent>
        <mc:AlternateContent>
          <mc:Choice Requires="x14">
            <control shapeId="1510" r:id="rId462" name="チェック 486">
              <controlPr defaultSize="0" autoFill="0" autoLine="0" autoPict="0">
                <anchor moveWithCells="1">
                  <from xmlns:xdr="http://schemas.openxmlformats.org/drawingml/2006/spreadsheetDrawing">
                    <xdr:col>33</xdr:col>
                    <xdr:colOff>31750</xdr:colOff>
                    <xdr:row>265</xdr:row>
                    <xdr:rowOff>69850</xdr:rowOff>
                  </from>
                  <to xmlns:xdr="http://schemas.openxmlformats.org/drawingml/2006/spreadsheetDrawing">
                    <xdr:col>34</xdr:col>
                    <xdr:colOff>76200</xdr:colOff>
                    <xdr:row>265</xdr:row>
                    <xdr:rowOff>279400</xdr:rowOff>
                  </to>
                </anchor>
              </controlPr>
            </control>
          </mc:Choice>
        </mc:AlternateContent>
        <mc:AlternateContent>
          <mc:Choice Requires="x14">
            <control shapeId="1511" r:id="rId463" name="チェック 487">
              <controlPr defaultSize="0" autoFill="0" autoLine="0" autoPict="0">
                <anchor moveWithCells="1">
                  <from xmlns:xdr="http://schemas.openxmlformats.org/drawingml/2006/spreadsheetDrawing">
                    <xdr:col>38</xdr:col>
                    <xdr:colOff>0</xdr:colOff>
                    <xdr:row>265</xdr:row>
                    <xdr:rowOff>57150</xdr:rowOff>
                  </from>
                  <to xmlns:xdr="http://schemas.openxmlformats.org/drawingml/2006/spreadsheetDrawing">
                    <xdr:col>39</xdr:col>
                    <xdr:colOff>44450</xdr:colOff>
                    <xdr:row>265</xdr:row>
                    <xdr:rowOff>266700</xdr:rowOff>
                  </to>
                </anchor>
              </controlPr>
            </control>
          </mc:Choice>
        </mc:AlternateContent>
        <mc:AlternateContent>
          <mc:Choice Requires="x14">
            <control shapeId="1512" r:id="rId464" name="チェック 488">
              <controlPr defaultSize="0" autoFill="0" autoLine="0" autoPict="0">
                <anchor moveWithCells="1">
                  <from xmlns:xdr="http://schemas.openxmlformats.org/drawingml/2006/spreadsheetDrawing">
                    <xdr:col>33</xdr:col>
                    <xdr:colOff>19050</xdr:colOff>
                    <xdr:row>266</xdr:row>
                    <xdr:rowOff>69850</xdr:rowOff>
                  </from>
                  <to xmlns:xdr="http://schemas.openxmlformats.org/drawingml/2006/spreadsheetDrawing">
                    <xdr:col>34</xdr:col>
                    <xdr:colOff>69850</xdr:colOff>
                    <xdr:row>266</xdr:row>
                    <xdr:rowOff>279400</xdr:rowOff>
                  </to>
                </anchor>
              </controlPr>
            </control>
          </mc:Choice>
        </mc:AlternateContent>
        <mc:AlternateContent>
          <mc:Choice Requires="x14">
            <control shapeId="1513" r:id="rId465" name="チェック 489">
              <controlPr defaultSize="0" autoFill="0" autoLine="0" autoPict="0">
                <anchor moveWithCells="1">
                  <from xmlns:xdr="http://schemas.openxmlformats.org/drawingml/2006/spreadsheetDrawing">
                    <xdr:col>38</xdr:col>
                    <xdr:colOff>0</xdr:colOff>
                    <xdr:row>266</xdr:row>
                    <xdr:rowOff>63500</xdr:rowOff>
                  </from>
                  <to xmlns:xdr="http://schemas.openxmlformats.org/drawingml/2006/spreadsheetDrawing">
                    <xdr:col>39</xdr:col>
                    <xdr:colOff>38100</xdr:colOff>
                    <xdr:row>266</xdr:row>
                    <xdr:rowOff>273050</xdr:rowOff>
                  </to>
                </anchor>
              </controlPr>
            </control>
          </mc:Choice>
        </mc:AlternateContent>
        <mc:AlternateContent>
          <mc:Choice Requires="x14">
            <control shapeId="1514" r:id="rId466" name="チェック 490">
              <controlPr defaultSize="0" autoFill="0" autoLine="0" autoPict="0">
                <anchor moveWithCells="1">
                  <from xmlns:xdr="http://schemas.openxmlformats.org/drawingml/2006/spreadsheetDrawing">
                    <xdr:col>33</xdr:col>
                    <xdr:colOff>31750</xdr:colOff>
                    <xdr:row>267</xdr:row>
                    <xdr:rowOff>63500</xdr:rowOff>
                  </from>
                  <to xmlns:xdr="http://schemas.openxmlformats.org/drawingml/2006/spreadsheetDrawing">
                    <xdr:col>34</xdr:col>
                    <xdr:colOff>76200</xdr:colOff>
                    <xdr:row>267</xdr:row>
                    <xdr:rowOff>266700</xdr:rowOff>
                  </to>
                </anchor>
              </controlPr>
            </control>
          </mc:Choice>
        </mc:AlternateContent>
        <mc:AlternateContent>
          <mc:Choice Requires="x14">
            <control shapeId="1515" r:id="rId467" name="チェック 491">
              <controlPr defaultSize="0" autoFill="0" autoLine="0" autoPict="0">
                <anchor moveWithCells="1">
                  <from xmlns:xdr="http://schemas.openxmlformats.org/drawingml/2006/spreadsheetDrawing">
                    <xdr:col>38</xdr:col>
                    <xdr:colOff>0</xdr:colOff>
                    <xdr:row>267</xdr:row>
                    <xdr:rowOff>69850</xdr:rowOff>
                  </from>
                  <to xmlns:xdr="http://schemas.openxmlformats.org/drawingml/2006/spreadsheetDrawing">
                    <xdr:col>39</xdr:col>
                    <xdr:colOff>50800</xdr:colOff>
                    <xdr:row>267</xdr:row>
                    <xdr:rowOff>266700</xdr:rowOff>
                  </to>
                </anchor>
              </controlPr>
            </control>
          </mc:Choice>
        </mc:AlternateContent>
        <mc:AlternateContent>
          <mc:Choice Requires="x14">
            <control shapeId="1516" r:id="rId468" name="チェック 492">
              <controlPr defaultSize="0" autoFill="0" autoLine="0" autoPict="0">
                <anchor moveWithCells="1">
                  <from xmlns:xdr="http://schemas.openxmlformats.org/drawingml/2006/spreadsheetDrawing">
                    <xdr:col>43</xdr:col>
                    <xdr:colOff>44450</xdr:colOff>
                    <xdr:row>220</xdr:row>
                    <xdr:rowOff>88900</xdr:rowOff>
                  </from>
                  <to xmlns:xdr="http://schemas.openxmlformats.org/drawingml/2006/spreadsheetDrawing">
                    <xdr:col>44</xdr:col>
                    <xdr:colOff>107950</xdr:colOff>
                    <xdr:row>220</xdr:row>
                    <xdr:rowOff>279400</xdr:rowOff>
                  </to>
                </anchor>
              </controlPr>
            </control>
          </mc:Choice>
        </mc:AlternateContent>
        <mc:AlternateContent>
          <mc:Choice Requires="x14">
            <control shapeId="1517" r:id="rId469" name="チェック 493">
              <controlPr defaultSize="0" autoFill="0" autoLine="0" autoPict="0">
                <anchor moveWithCells="1">
                  <from xmlns:xdr="http://schemas.openxmlformats.org/drawingml/2006/spreadsheetDrawing">
                    <xdr:col>46</xdr:col>
                    <xdr:colOff>101600</xdr:colOff>
                    <xdr:row>220</xdr:row>
                    <xdr:rowOff>88900</xdr:rowOff>
                  </from>
                  <to xmlns:xdr="http://schemas.openxmlformats.org/drawingml/2006/spreadsheetDrawing">
                    <xdr:col>47</xdr:col>
                    <xdr:colOff>152400</xdr:colOff>
                    <xdr:row>220</xdr:row>
                    <xdr:rowOff>286385</xdr:rowOff>
                  </to>
                </anchor>
              </controlPr>
            </control>
          </mc:Choice>
        </mc:AlternateContent>
        <mc:AlternateContent>
          <mc:Choice Requires="x14">
            <control shapeId="1518" r:id="rId470" name="チェック 494">
              <controlPr defaultSize="0" autoFill="0" autoLine="0" autoPict="0">
                <anchor moveWithCells="1">
                  <from xmlns:xdr="http://schemas.openxmlformats.org/drawingml/2006/spreadsheetDrawing">
                    <xdr:col>43</xdr:col>
                    <xdr:colOff>44450</xdr:colOff>
                    <xdr:row>226</xdr:row>
                    <xdr:rowOff>76835</xdr:rowOff>
                  </from>
                  <to xmlns:xdr="http://schemas.openxmlformats.org/drawingml/2006/spreadsheetDrawing">
                    <xdr:col>44</xdr:col>
                    <xdr:colOff>107950</xdr:colOff>
                    <xdr:row>226</xdr:row>
                    <xdr:rowOff>286385</xdr:rowOff>
                  </to>
                </anchor>
              </controlPr>
            </control>
          </mc:Choice>
        </mc:AlternateContent>
        <mc:AlternateContent>
          <mc:Choice Requires="x14">
            <control shapeId="1519" r:id="rId471" name="チェック 495">
              <controlPr defaultSize="0" autoFill="0" autoLine="0" autoPict="0">
                <anchor moveWithCells="1">
                  <from xmlns:xdr="http://schemas.openxmlformats.org/drawingml/2006/spreadsheetDrawing">
                    <xdr:col>46</xdr:col>
                    <xdr:colOff>95250</xdr:colOff>
                    <xdr:row>226</xdr:row>
                    <xdr:rowOff>88900</xdr:rowOff>
                  </from>
                  <to xmlns:xdr="http://schemas.openxmlformats.org/drawingml/2006/spreadsheetDrawing">
                    <xdr:col>47</xdr:col>
                    <xdr:colOff>158750</xdr:colOff>
                    <xdr:row>226</xdr:row>
                    <xdr:rowOff>279400</xdr:rowOff>
                  </to>
                </anchor>
              </controlPr>
            </control>
          </mc:Choice>
        </mc:AlternateContent>
        <mc:AlternateContent>
          <mc:Choice Requires="x14">
            <control shapeId="1520" r:id="rId472" name="チェック 496">
              <controlPr defaultSize="0" autoFill="0" autoLine="0" autoPict="0">
                <anchor moveWithCells="1">
                  <from xmlns:xdr="http://schemas.openxmlformats.org/drawingml/2006/spreadsheetDrawing">
                    <xdr:col>43</xdr:col>
                    <xdr:colOff>38100</xdr:colOff>
                    <xdr:row>210</xdr:row>
                    <xdr:rowOff>102235</xdr:rowOff>
                  </from>
                  <to xmlns:xdr="http://schemas.openxmlformats.org/drawingml/2006/spreadsheetDrawing">
                    <xdr:col>44</xdr:col>
                    <xdr:colOff>107950</xdr:colOff>
                    <xdr:row>210</xdr:row>
                    <xdr:rowOff>273050</xdr:rowOff>
                  </to>
                </anchor>
              </controlPr>
            </control>
          </mc:Choice>
        </mc:AlternateContent>
        <mc:AlternateContent>
          <mc:Choice Requires="x14">
            <control shapeId="1521" r:id="rId473" name="チェック 497">
              <controlPr defaultSize="0" autoFill="0" autoLine="0" autoPict="0">
                <anchor moveWithCells="1">
                  <from xmlns:xdr="http://schemas.openxmlformats.org/drawingml/2006/spreadsheetDrawing">
                    <xdr:col>46</xdr:col>
                    <xdr:colOff>95250</xdr:colOff>
                    <xdr:row>210</xdr:row>
                    <xdr:rowOff>95250</xdr:rowOff>
                  </from>
                  <to xmlns:xdr="http://schemas.openxmlformats.org/drawingml/2006/spreadsheetDrawing">
                    <xdr:col>47</xdr:col>
                    <xdr:colOff>165100</xdr:colOff>
                    <xdr:row>210</xdr:row>
                    <xdr:rowOff>279400</xdr:rowOff>
                  </to>
                </anchor>
              </controlPr>
            </control>
          </mc:Choice>
        </mc:AlternateContent>
        <mc:AlternateContent>
          <mc:Choice Requires="x14">
            <control shapeId="1522" r:id="rId474" name="チェック 498">
              <controlPr defaultSize="0" autoFill="0" autoLine="0" autoPict="0">
                <anchor moveWithCells="1">
                  <from xmlns:xdr="http://schemas.openxmlformats.org/drawingml/2006/spreadsheetDrawing">
                    <xdr:col>43</xdr:col>
                    <xdr:colOff>50800</xdr:colOff>
                    <xdr:row>215</xdr:row>
                    <xdr:rowOff>102235</xdr:rowOff>
                  </from>
                  <to xmlns:xdr="http://schemas.openxmlformats.org/drawingml/2006/spreadsheetDrawing">
                    <xdr:col>44</xdr:col>
                    <xdr:colOff>114300</xdr:colOff>
                    <xdr:row>215</xdr:row>
                    <xdr:rowOff>279400</xdr:rowOff>
                  </to>
                </anchor>
              </controlPr>
            </control>
          </mc:Choice>
        </mc:AlternateContent>
        <mc:AlternateContent>
          <mc:Choice Requires="x14">
            <control shapeId="1523" r:id="rId475" name="チェック 499">
              <controlPr defaultSize="0" autoFill="0" autoLine="0" autoPict="0">
                <anchor moveWithCells="1">
                  <from xmlns:xdr="http://schemas.openxmlformats.org/drawingml/2006/spreadsheetDrawing">
                    <xdr:col>46</xdr:col>
                    <xdr:colOff>101600</xdr:colOff>
                    <xdr:row>215</xdr:row>
                    <xdr:rowOff>88900</xdr:rowOff>
                  </from>
                  <to xmlns:xdr="http://schemas.openxmlformats.org/drawingml/2006/spreadsheetDrawing">
                    <xdr:col>47</xdr:col>
                    <xdr:colOff>165100</xdr:colOff>
                    <xdr:row>215</xdr:row>
                    <xdr:rowOff>273050</xdr:rowOff>
                  </to>
                </anchor>
              </controlPr>
            </control>
          </mc:Choice>
        </mc:AlternateContent>
        <mc:AlternateContent>
          <mc:Choice Requires="x14">
            <control shapeId="1524" r:id="rId476" name="チェック 500">
              <controlPr defaultSize="0" autoFill="0" autoLine="0" autoPict="0">
                <anchor moveWithCells="1">
                  <from xmlns:xdr="http://schemas.openxmlformats.org/drawingml/2006/spreadsheetDrawing">
                    <xdr:col>43</xdr:col>
                    <xdr:colOff>38100</xdr:colOff>
                    <xdr:row>205</xdr:row>
                    <xdr:rowOff>88900</xdr:rowOff>
                  </from>
                  <to xmlns:xdr="http://schemas.openxmlformats.org/drawingml/2006/spreadsheetDrawing">
                    <xdr:col>44</xdr:col>
                    <xdr:colOff>101600</xdr:colOff>
                    <xdr:row>205</xdr:row>
                    <xdr:rowOff>273050</xdr:rowOff>
                  </to>
                </anchor>
              </controlPr>
            </control>
          </mc:Choice>
        </mc:AlternateContent>
        <mc:AlternateContent>
          <mc:Choice Requires="x14">
            <control shapeId="1525" r:id="rId477" name="チェック 501">
              <controlPr defaultSize="0" autoFill="0" autoLine="0" autoPict="0">
                <anchor moveWithCells="1">
                  <from xmlns:xdr="http://schemas.openxmlformats.org/drawingml/2006/spreadsheetDrawing">
                    <xdr:col>46</xdr:col>
                    <xdr:colOff>95250</xdr:colOff>
                    <xdr:row>205</xdr:row>
                    <xdr:rowOff>95250</xdr:rowOff>
                  </from>
                  <to xmlns:xdr="http://schemas.openxmlformats.org/drawingml/2006/spreadsheetDrawing">
                    <xdr:col>47</xdr:col>
                    <xdr:colOff>158750</xdr:colOff>
                    <xdr:row>205</xdr:row>
                    <xdr:rowOff>273050</xdr:rowOff>
                  </to>
                </anchor>
              </controlPr>
            </control>
          </mc:Choice>
        </mc:AlternateContent>
        <mc:AlternateContent>
          <mc:Choice Requires="x14">
            <control shapeId="1526" r:id="rId478" name="チェック 502">
              <controlPr defaultSize="0" autoFill="0" autoLine="0" autoPict="0">
                <anchor moveWithCells="1">
                  <from xmlns:xdr="http://schemas.openxmlformats.org/drawingml/2006/spreadsheetDrawing">
                    <xdr:col>43</xdr:col>
                    <xdr:colOff>31750</xdr:colOff>
                    <xdr:row>82</xdr:row>
                    <xdr:rowOff>88900</xdr:rowOff>
                  </from>
                  <to xmlns:xdr="http://schemas.openxmlformats.org/drawingml/2006/spreadsheetDrawing">
                    <xdr:col>44</xdr:col>
                    <xdr:colOff>95250</xdr:colOff>
                    <xdr:row>82</xdr:row>
                    <xdr:rowOff>286385</xdr:rowOff>
                  </to>
                </anchor>
              </controlPr>
            </control>
          </mc:Choice>
        </mc:AlternateContent>
        <mc:AlternateContent>
          <mc:Choice Requires="x14">
            <control shapeId="1527" r:id="rId479" name="チェック 503">
              <controlPr defaultSize="0" autoFill="0" autoLine="0" autoPict="0">
                <anchor moveWithCells="1">
                  <from xmlns:xdr="http://schemas.openxmlformats.org/drawingml/2006/spreadsheetDrawing">
                    <xdr:col>46</xdr:col>
                    <xdr:colOff>101600</xdr:colOff>
                    <xdr:row>82</xdr:row>
                    <xdr:rowOff>88900</xdr:rowOff>
                  </from>
                  <to xmlns:xdr="http://schemas.openxmlformats.org/drawingml/2006/spreadsheetDrawing">
                    <xdr:col>47</xdr:col>
                    <xdr:colOff>165100</xdr:colOff>
                    <xdr:row>82</xdr:row>
                    <xdr:rowOff>279400</xdr:rowOff>
                  </to>
                </anchor>
              </controlPr>
            </control>
          </mc:Choice>
        </mc:AlternateContent>
        <mc:AlternateContent>
          <mc:Choice Requires="x14">
            <control shapeId="1528" r:id="rId480" name="チェック 504">
              <controlPr defaultSize="0" autoFill="0" autoLine="0" autoPict="0">
                <anchor moveWithCells="1">
                  <from xmlns:xdr="http://schemas.openxmlformats.org/drawingml/2006/spreadsheetDrawing">
                    <xdr:col>13</xdr:col>
                    <xdr:colOff>38100</xdr:colOff>
                    <xdr:row>13</xdr:row>
                    <xdr:rowOff>12700</xdr:rowOff>
                  </from>
                  <to xmlns:xdr="http://schemas.openxmlformats.org/drawingml/2006/spreadsheetDrawing">
                    <xdr:col>15</xdr:col>
                    <xdr:colOff>31750</xdr:colOff>
                    <xdr:row>14</xdr:row>
                    <xdr:rowOff>19050</xdr:rowOff>
                  </to>
                </anchor>
              </controlPr>
            </control>
          </mc:Choice>
        </mc:AlternateContent>
        <mc:AlternateContent>
          <mc:Choice Requires="x14">
            <control shapeId="1529" r:id="rId481" name="チェック 505">
              <controlPr defaultSize="0" autoFill="0" autoLine="0" autoPict="0">
                <anchor moveWithCells="1">
                  <from xmlns:xdr="http://schemas.openxmlformats.org/drawingml/2006/spreadsheetDrawing">
                    <xdr:col>22</xdr:col>
                    <xdr:colOff>0</xdr:colOff>
                    <xdr:row>24</xdr:row>
                    <xdr:rowOff>564515</xdr:rowOff>
                  </from>
                  <to xmlns:xdr="http://schemas.openxmlformats.org/drawingml/2006/spreadsheetDrawing">
                    <xdr:col>24</xdr:col>
                    <xdr:colOff>6350</xdr:colOff>
                    <xdr:row>26</xdr:row>
                    <xdr:rowOff>50800</xdr:rowOff>
                  </to>
                </anchor>
              </controlPr>
            </control>
          </mc:Choice>
        </mc:AlternateContent>
        <mc:AlternateContent>
          <mc:Choice Requires="x14">
            <control shapeId="1530" r:id="rId482" name="チェック 506">
              <controlPr defaultSize="0" autoFill="0" autoLine="0" autoPict="0">
                <anchor moveWithCells="1">
                  <from xmlns:xdr="http://schemas.openxmlformats.org/drawingml/2006/spreadsheetDrawing">
                    <xdr:col>22</xdr:col>
                    <xdr:colOff>12700</xdr:colOff>
                    <xdr:row>25</xdr:row>
                    <xdr:rowOff>172085</xdr:rowOff>
                  </from>
                  <to xmlns:xdr="http://schemas.openxmlformats.org/drawingml/2006/spreadsheetDrawing">
                    <xdr:col>24</xdr:col>
                    <xdr:colOff>12700</xdr:colOff>
                    <xdr:row>27</xdr:row>
                    <xdr:rowOff>50800</xdr:rowOff>
                  </to>
                </anchor>
              </controlPr>
            </control>
          </mc:Choice>
        </mc:AlternateContent>
        <mc:AlternateContent>
          <mc:Choice Requires="x14">
            <control shapeId="1531" r:id="rId483" name="チェック 507">
              <controlPr defaultSize="0" autoFill="0" autoLine="0" autoPict="0">
                <anchor moveWithCells="1">
                  <from xmlns:xdr="http://schemas.openxmlformats.org/drawingml/2006/spreadsheetDrawing">
                    <xdr:col>22</xdr:col>
                    <xdr:colOff>0</xdr:colOff>
                    <xdr:row>26</xdr:row>
                    <xdr:rowOff>158750</xdr:rowOff>
                  </from>
                  <to xmlns:xdr="http://schemas.openxmlformats.org/drawingml/2006/spreadsheetDrawing">
                    <xdr:col>24</xdr:col>
                    <xdr:colOff>6350</xdr:colOff>
                    <xdr:row>28</xdr:row>
                    <xdr:rowOff>57150</xdr:rowOff>
                  </to>
                </anchor>
              </controlPr>
            </control>
          </mc:Choice>
        </mc:AlternateContent>
        <mc:AlternateContent>
          <mc:Choice Requires="x14">
            <control shapeId="1532" r:id="rId484" name="チェック 508">
              <controlPr defaultSize="0" autoFill="0" autoLine="0" autoPict="0">
                <anchor moveWithCells="1">
                  <from xmlns:xdr="http://schemas.openxmlformats.org/drawingml/2006/spreadsheetDrawing">
                    <xdr:col>21</xdr:col>
                    <xdr:colOff>120015</xdr:colOff>
                    <xdr:row>30</xdr:row>
                    <xdr:rowOff>215900</xdr:rowOff>
                  </from>
                  <to xmlns:xdr="http://schemas.openxmlformats.org/drawingml/2006/spreadsheetDrawing">
                    <xdr:col>23</xdr:col>
                    <xdr:colOff>120015</xdr:colOff>
                    <xdr:row>32</xdr:row>
                    <xdr:rowOff>25400</xdr:rowOff>
                  </to>
                </anchor>
              </controlPr>
            </control>
          </mc:Choice>
        </mc:AlternateContent>
        <mc:AlternateContent>
          <mc:Choice Requires="x14">
            <control shapeId="1533" r:id="rId485" name="チェック 509">
              <controlPr defaultSize="0" autoFill="0" autoLine="0" autoPict="0">
                <anchor moveWithCells="1">
                  <from xmlns:xdr="http://schemas.openxmlformats.org/drawingml/2006/spreadsheetDrawing">
                    <xdr:col>37</xdr:col>
                    <xdr:colOff>101600</xdr:colOff>
                    <xdr:row>29</xdr:row>
                    <xdr:rowOff>489585</xdr:rowOff>
                  </from>
                  <to xmlns:xdr="http://schemas.openxmlformats.org/drawingml/2006/spreadsheetDrawing">
                    <xdr:col>38</xdr:col>
                    <xdr:colOff>127000</xdr:colOff>
                    <xdr:row>31</xdr:row>
                    <xdr:rowOff>19050</xdr:rowOff>
                  </to>
                </anchor>
              </controlPr>
            </control>
          </mc:Choice>
        </mc:AlternateContent>
        <mc:AlternateContent>
          <mc:Choice Requires="x14">
            <control shapeId="1534" r:id="rId486" name="チェック 510">
              <controlPr defaultSize="0" autoFill="0" autoLine="0" autoPict="0">
                <anchor moveWithCells="1">
                  <from xmlns:xdr="http://schemas.openxmlformats.org/drawingml/2006/spreadsheetDrawing">
                    <xdr:col>22</xdr:col>
                    <xdr:colOff>0</xdr:colOff>
                    <xdr:row>29</xdr:row>
                    <xdr:rowOff>495300</xdr:rowOff>
                  </from>
                  <to xmlns:xdr="http://schemas.openxmlformats.org/drawingml/2006/spreadsheetDrawing">
                    <xdr:col>23</xdr:col>
                    <xdr:colOff>120015</xdr:colOff>
                    <xdr:row>31</xdr:row>
                    <xdr:rowOff>38735</xdr:rowOff>
                  </to>
                </anchor>
              </controlPr>
            </control>
          </mc:Choice>
        </mc:AlternateContent>
        <mc:AlternateContent>
          <mc:Choice Requires="x14">
            <control shapeId="1535" r:id="rId487" name="チェック 511">
              <controlPr defaultSize="0" autoFill="0" autoLine="0" autoPict="0">
                <anchor moveWithCells="1">
                  <from xmlns:xdr="http://schemas.openxmlformats.org/drawingml/2006/spreadsheetDrawing">
                    <xdr:col>28</xdr:col>
                    <xdr:colOff>57150</xdr:colOff>
                    <xdr:row>34</xdr:row>
                    <xdr:rowOff>278765</xdr:rowOff>
                  </from>
                  <to xmlns:xdr="http://schemas.openxmlformats.org/drawingml/2006/spreadsheetDrawing">
                    <xdr:col>29</xdr:col>
                    <xdr:colOff>88900</xdr:colOff>
                    <xdr:row>34</xdr:row>
                    <xdr:rowOff>533400</xdr:rowOff>
                  </to>
                </anchor>
              </controlPr>
            </control>
          </mc:Choice>
        </mc:AlternateContent>
        <mc:AlternateContent>
          <mc:Choice Requires="x14">
            <control shapeId="1536" r:id="rId488" name="チェック 512">
              <controlPr defaultSize="0" autoFill="0" autoLine="0" autoPict="0">
                <anchor moveWithCells="1">
                  <from xmlns:xdr="http://schemas.openxmlformats.org/drawingml/2006/spreadsheetDrawing">
                    <xdr:col>44</xdr:col>
                    <xdr:colOff>44450</xdr:colOff>
                    <xdr:row>32</xdr:row>
                    <xdr:rowOff>133350</xdr:rowOff>
                  </from>
                  <to xmlns:xdr="http://schemas.openxmlformats.org/drawingml/2006/spreadsheetDrawing">
                    <xdr:col>45</xdr:col>
                    <xdr:colOff>82550</xdr:colOff>
                    <xdr:row>33</xdr:row>
                    <xdr:rowOff>50800</xdr:rowOff>
                  </to>
                </anchor>
              </controlPr>
            </control>
          </mc:Choice>
        </mc:AlternateContent>
        <mc:AlternateContent>
          <mc:Choice Requires="x14">
            <control shapeId="1537" r:id="rId489" name="チェック 513">
              <controlPr defaultSize="0" autoFill="0" autoLine="0" autoPict="0">
                <anchor moveWithCells="1">
                  <from xmlns:xdr="http://schemas.openxmlformats.org/drawingml/2006/spreadsheetDrawing">
                    <xdr:col>44</xdr:col>
                    <xdr:colOff>44450</xdr:colOff>
                    <xdr:row>32</xdr:row>
                    <xdr:rowOff>323850</xdr:rowOff>
                  </from>
                  <to xmlns:xdr="http://schemas.openxmlformats.org/drawingml/2006/spreadsheetDrawing">
                    <xdr:col>45</xdr:col>
                    <xdr:colOff>88900</xdr:colOff>
                    <xdr:row>33</xdr:row>
                    <xdr:rowOff>240665</xdr:rowOff>
                  </to>
                </anchor>
              </controlPr>
            </control>
          </mc:Choice>
        </mc:AlternateContent>
        <mc:AlternateContent>
          <mc:Choice Requires="x14">
            <control shapeId="1538" r:id="rId490" name="チェック 514">
              <controlPr defaultSize="0" autoFill="0" autoLine="0" autoPict="0">
                <anchor moveWithCells="1">
                  <from xmlns:xdr="http://schemas.openxmlformats.org/drawingml/2006/spreadsheetDrawing">
                    <xdr:col>38</xdr:col>
                    <xdr:colOff>190500</xdr:colOff>
                    <xdr:row>32</xdr:row>
                    <xdr:rowOff>133350</xdr:rowOff>
                  </from>
                  <to xmlns:xdr="http://schemas.openxmlformats.org/drawingml/2006/spreadsheetDrawing">
                    <xdr:col>40</xdr:col>
                    <xdr:colOff>44450</xdr:colOff>
                    <xdr:row>33</xdr:row>
                    <xdr:rowOff>50800</xdr:rowOff>
                  </to>
                </anchor>
              </controlPr>
            </control>
          </mc:Choice>
        </mc:AlternateContent>
        <mc:AlternateContent>
          <mc:Choice Requires="x14">
            <control shapeId="1539" r:id="rId491" name="チェック 515">
              <controlPr defaultSize="0" autoFill="0" autoLine="0" autoPict="0">
                <anchor moveWithCells="1">
                  <from xmlns:xdr="http://schemas.openxmlformats.org/drawingml/2006/spreadsheetDrawing">
                    <xdr:col>38</xdr:col>
                    <xdr:colOff>196215</xdr:colOff>
                    <xdr:row>32</xdr:row>
                    <xdr:rowOff>317500</xdr:rowOff>
                  </from>
                  <to xmlns:xdr="http://schemas.openxmlformats.org/drawingml/2006/spreadsheetDrawing">
                    <xdr:col>40</xdr:col>
                    <xdr:colOff>38100</xdr:colOff>
                    <xdr:row>33</xdr:row>
                    <xdr:rowOff>240665</xdr:rowOff>
                  </to>
                </anchor>
              </controlPr>
            </control>
          </mc:Choice>
        </mc:AlternateContent>
        <mc:AlternateContent>
          <mc:Choice Requires="x14">
            <control shapeId="1540" r:id="rId492" name="チェック 516">
              <controlPr defaultSize="0" autoFill="0" autoLine="0" autoPict="0">
                <anchor moveWithCells="1">
                  <from xmlns:xdr="http://schemas.openxmlformats.org/drawingml/2006/spreadsheetDrawing">
                    <xdr:col>33</xdr:col>
                    <xdr:colOff>127000</xdr:colOff>
                    <xdr:row>32</xdr:row>
                    <xdr:rowOff>139700</xdr:rowOff>
                  </from>
                  <to xmlns:xdr="http://schemas.openxmlformats.org/drawingml/2006/spreadsheetDrawing">
                    <xdr:col>34</xdr:col>
                    <xdr:colOff>146050</xdr:colOff>
                    <xdr:row>33</xdr:row>
                    <xdr:rowOff>57785</xdr:rowOff>
                  </to>
                </anchor>
              </controlPr>
            </control>
          </mc:Choice>
        </mc:AlternateContent>
        <mc:AlternateContent>
          <mc:Choice Requires="x14">
            <control shapeId="1541" r:id="rId493" name="チェック 517">
              <controlPr defaultSize="0" autoFill="0" autoLine="0" autoPict="0">
                <anchor moveWithCells="1">
                  <from xmlns:xdr="http://schemas.openxmlformats.org/drawingml/2006/spreadsheetDrawing">
                    <xdr:col>33</xdr:col>
                    <xdr:colOff>127000</xdr:colOff>
                    <xdr:row>32</xdr:row>
                    <xdr:rowOff>330835</xdr:rowOff>
                  </from>
                  <to xmlns:xdr="http://schemas.openxmlformats.org/drawingml/2006/spreadsheetDrawing">
                    <xdr:col>34</xdr:col>
                    <xdr:colOff>165100</xdr:colOff>
                    <xdr:row>33</xdr:row>
                    <xdr:rowOff>247650</xdr:rowOff>
                  </to>
                </anchor>
              </controlPr>
            </control>
          </mc:Choice>
        </mc:AlternateContent>
        <mc:AlternateContent>
          <mc:Choice Requires="x14">
            <control shapeId="1542" r:id="rId494" name="チェック 518">
              <controlPr defaultSize="0" autoFill="0" autoLine="0" autoPict="0">
                <anchor moveWithCells="1">
                  <from xmlns:xdr="http://schemas.openxmlformats.org/drawingml/2006/spreadsheetDrawing">
                    <xdr:col>28</xdr:col>
                    <xdr:colOff>57150</xdr:colOff>
                    <xdr:row>32</xdr:row>
                    <xdr:rowOff>133350</xdr:rowOff>
                  </from>
                  <to xmlns:xdr="http://schemas.openxmlformats.org/drawingml/2006/spreadsheetDrawing">
                    <xdr:col>29</xdr:col>
                    <xdr:colOff>107950</xdr:colOff>
                    <xdr:row>33</xdr:row>
                    <xdr:rowOff>50800</xdr:rowOff>
                  </to>
                </anchor>
              </controlPr>
            </control>
          </mc:Choice>
        </mc:AlternateContent>
        <mc:AlternateContent>
          <mc:Choice Requires="x14">
            <control shapeId="1543" r:id="rId495" name="チェック 519">
              <controlPr defaultSize="0" autoFill="0" autoLine="0" autoPict="0">
                <anchor moveWithCells="1">
                  <from xmlns:xdr="http://schemas.openxmlformats.org/drawingml/2006/spreadsheetDrawing">
                    <xdr:col>28</xdr:col>
                    <xdr:colOff>57150</xdr:colOff>
                    <xdr:row>32</xdr:row>
                    <xdr:rowOff>310515</xdr:rowOff>
                  </from>
                  <to xmlns:xdr="http://schemas.openxmlformats.org/drawingml/2006/spreadsheetDrawing">
                    <xdr:col>29</xdr:col>
                    <xdr:colOff>50800</xdr:colOff>
                    <xdr:row>33</xdr:row>
                    <xdr:rowOff>247650</xdr:rowOff>
                  </to>
                </anchor>
              </controlPr>
            </control>
          </mc:Choice>
        </mc:AlternateContent>
        <mc:AlternateContent>
          <mc:Choice Requires="x14">
            <control shapeId="1544" r:id="rId496" name="チェック 520">
              <controlPr defaultSize="0" autoFill="0" autoLine="0" autoPict="0">
                <anchor moveWithCells="1">
                  <from xmlns:xdr="http://schemas.openxmlformats.org/drawingml/2006/spreadsheetDrawing">
                    <xdr:col>38</xdr:col>
                    <xdr:colOff>190500</xdr:colOff>
                    <xdr:row>34</xdr:row>
                    <xdr:rowOff>273050</xdr:rowOff>
                  </from>
                  <to xmlns:xdr="http://schemas.openxmlformats.org/drawingml/2006/spreadsheetDrawing">
                    <xdr:col>40</xdr:col>
                    <xdr:colOff>31750</xdr:colOff>
                    <xdr:row>34</xdr:row>
                    <xdr:rowOff>539750</xdr:rowOff>
                  </to>
                </anchor>
              </controlPr>
            </control>
          </mc:Choice>
        </mc:AlternateContent>
        <mc:AlternateContent>
          <mc:Choice Requires="x14">
            <control shapeId="1545" r:id="rId497" name="チェック 521">
              <controlPr defaultSize="0" autoFill="0" autoLine="0" autoPict="0">
                <anchor moveWithCells="1">
                  <from xmlns:xdr="http://schemas.openxmlformats.org/drawingml/2006/spreadsheetDrawing">
                    <xdr:col>33</xdr:col>
                    <xdr:colOff>120650</xdr:colOff>
                    <xdr:row>34</xdr:row>
                    <xdr:rowOff>285115</xdr:rowOff>
                  </from>
                  <to xmlns:xdr="http://schemas.openxmlformats.org/drawingml/2006/spreadsheetDrawing">
                    <xdr:col>34</xdr:col>
                    <xdr:colOff>146050</xdr:colOff>
                    <xdr:row>34</xdr:row>
                    <xdr:rowOff>533400</xdr:rowOff>
                  </to>
                </anchor>
              </controlPr>
            </control>
          </mc:Choice>
        </mc:AlternateContent>
        <mc:AlternateContent>
          <mc:Choice Requires="x14">
            <control shapeId="1546" r:id="rId498" name="チェック 522">
              <controlPr defaultSize="0" autoFill="0" autoLine="0" autoPict="0">
                <anchor moveWithCells="1">
                  <from xmlns:xdr="http://schemas.openxmlformats.org/drawingml/2006/spreadsheetDrawing">
                    <xdr:col>27</xdr:col>
                    <xdr:colOff>19050</xdr:colOff>
                    <xdr:row>451</xdr:row>
                    <xdr:rowOff>807085</xdr:rowOff>
                  </from>
                  <to xmlns:xdr="http://schemas.openxmlformats.org/drawingml/2006/spreadsheetDrawing">
                    <xdr:col>28</xdr:col>
                    <xdr:colOff>69850</xdr:colOff>
                    <xdr:row>451</xdr:row>
                    <xdr:rowOff>959485</xdr:rowOff>
                  </to>
                </anchor>
              </controlPr>
            </control>
          </mc:Choice>
        </mc:AlternateContent>
        <mc:AlternateContent>
          <mc:Choice Requires="x14">
            <control shapeId="1547" r:id="rId499" name="チェック 523">
              <controlPr defaultSize="0" autoFill="0" autoLine="0" autoPict="0">
                <anchor moveWithCells="1">
                  <from xmlns:xdr="http://schemas.openxmlformats.org/drawingml/2006/spreadsheetDrawing">
                    <xdr:col>23</xdr:col>
                    <xdr:colOff>25400</xdr:colOff>
                    <xdr:row>451</xdr:row>
                    <xdr:rowOff>609600</xdr:rowOff>
                  </from>
                  <to xmlns:xdr="http://schemas.openxmlformats.org/drawingml/2006/spreadsheetDrawing">
                    <xdr:col>25</xdr:col>
                    <xdr:colOff>50800</xdr:colOff>
                    <xdr:row>451</xdr:row>
                    <xdr:rowOff>744220</xdr:rowOff>
                  </to>
                </anchor>
              </controlPr>
            </control>
          </mc:Choice>
        </mc:AlternateContent>
        <mc:AlternateContent>
          <mc:Choice Requires="x14">
            <control shapeId="1548" r:id="rId500" name="チェック 524">
              <controlPr defaultSize="0" autoFill="0" autoLine="0" autoPict="0">
                <anchor moveWithCells="1">
                  <from xmlns:xdr="http://schemas.openxmlformats.org/drawingml/2006/spreadsheetDrawing">
                    <xdr:col>11</xdr:col>
                    <xdr:colOff>114300</xdr:colOff>
                    <xdr:row>451</xdr:row>
                    <xdr:rowOff>385445</xdr:rowOff>
                  </from>
                  <to xmlns:xdr="http://schemas.openxmlformats.org/drawingml/2006/spreadsheetDrawing">
                    <xdr:col>13</xdr:col>
                    <xdr:colOff>114300</xdr:colOff>
                    <xdr:row>451</xdr:row>
                    <xdr:rowOff>596265</xdr:rowOff>
                  </to>
                </anchor>
              </controlPr>
            </control>
          </mc:Choice>
        </mc:AlternateContent>
        <mc:AlternateContent>
          <mc:Choice Requires="x14">
            <control shapeId="1549" r:id="rId501" name="チェック 525">
              <controlPr defaultSize="0" autoFill="0" autoLine="0" autoPict="0">
                <anchor moveWithCells="1">
                  <from xmlns:xdr="http://schemas.openxmlformats.org/drawingml/2006/spreadsheetDrawing">
                    <xdr:col>11</xdr:col>
                    <xdr:colOff>114300</xdr:colOff>
                    <xdr:row>451</xdr:row>
                    <xdr:rowOff>591820</xdr:rowOff>
                  </from>
                  <to xmlns:xdr="http://schemas.openxmlformats.org/drawingml/2006/spreadsheetDrawing">
                    <xdr:col>13</xdr:col>
                    <xdr:colOff>114300</xdr:colOff>
                    <xdr:row>451</xdr:row>
                    <xdr:rowOff>802640</xdr:rowOff>
                  </to>
                </anchor>
              </controlPr>
            </control>
          </mc:Choice>
        </mc:AlternateContent>
        <mc:AlternateContent>
          <mc:Choice Requires="x14">
            <control shapeId="1550" r:id="rId502" name="チェック 526">
              <controlPr defaultSize="0" autoFill="0" autoLine="0" autoPict="0">
                <anchor moveWithCells="1">
                  <from xmlns:xdr="http://schemas.openxmlformats.org/drawingml/2006/spreadsheetDrawing">
                    <xdr:col>11</xdr:col>
                    <xdr:colOff>114300</xdr:colOff>
                    <xdr:row>451</xdr:row>
                    <xdr:rowOff>788670</xdr:rowOff>
                  </from>
                  <to xmlns:xdr="http://schemas.openxmlformats.org/drawingml/2006/spreadsheetDrawing">
                    <xdr:col>14</xdr:col>
                    <xdr:colOff>12700</xdr:colOff>
                    <xdr:row>451</xdr:row>
                    <xdr:rowOff>995045</xdr:rowOff>
                  </to>
                </anchor>
              </controlPr>
            </control>
          </mc:Choice>
        </mc:AlternateContent>
        <mc:AlternateContent>
          <mc:Choice Requires="x14">
            <control shapeId="1551" r:id="rId503" name="チェック 527">
              <controlPr defaultSize="0" autoFill="0" autoLine="0" autoPict="0">
                <anchor moveWithCells="1">
                  <from xmlns:xdr="http://schemas.openxmlformats.org/drawingml/2006/spreadsheetDrawing">
                    <xdr:col>28</xdr:col>
                    <xdr:colOff>152400</xdr:colOff>
                    <xdr:row>451</xdr:row>
                    <xdr:rowOff>381000</xdr:rowOff>
                  </from>
                  <to xmlns:xdr="http://schemas.openxmlformats.org/drawingml/2006/spreadsheetDrawing">
                    <xdr:col>30</xdr:col>
                    <xdr:colOff>12700</xdr:colOff>
                    <xdr:row>451</xdr:row>
                    <xdr:rowOff>591820</xdr:rowOff>
                  </to>
                </anchor>
              </controlPr>
            </control>
          </mc:Choice>
        </mc:AlternateContent>
        <mc:AlternateContent>
          <mc:Choice Requires="x14">
            <control shapeId="1552" r:id="rId504" name="チェック 528">
              <controlPr defaultSize="0" autoFill="0" autoLine="0" autoPict="0">
                <anchor moveWithCells="1">
                  <from xmlns:xdr="http://schemas.openxmlformats.org/drawingml/2006/spreadsheetDrawing">
                    <xdr:col>38</xdr:col>
                    <xdr:colOff>50800</xdr:colOff>
                    <xdr:row>451</xdr:row>
                    <xdr:rowOff>385445</xdr:rowOff>
                  </from>
                  <to xmlns:xdr="http://schemas.openxmlformats.org/drawingml/2006/spreadsheetDrawing">
                    <xdr:col>39</xdr:col>
                    <xdr:colOff>101600</xdr:colOff>
                    <xdr:row>451</xdr:row>
                    <xdr:rowOff>596265</xdr:rowOff>
                  </to>
                </anchor>
              </controlPr>
            </control>
          </mc:Choice>
        </mc:AlternateContent>
        <mc:AlternateContent>
          <mc:Choice Requires="x14">
            <control shapeId="1553" r:id="rId505" name="チェック 529">
              <controlPr defaultSize="0" autoFill="0" autoLine="0" autoPict="0">
                <anchor moveWithCells="1">
                  <from xmlns:xdr="http://schemas.openxmlformats.org/drawingml/2006/spreadsheetDrawing">
                    <xdr:col>32</xdr:col>
                    <xdr:colOff>107950</xdr:colOff>
                    <xdr:row>451</xdr:row>
                    <xdr:rowOff>591820</xdr:rowOff>
                  </from>
                  <to xmlns:xdr="http://schemas.openxmlformats.org/drawingml/2006/spreadsheetDrawing">
                    <xdr:col>33</xdr:col>
                    <xdr:colOff>146050</xdr:colOff>
                    <xdr:row>451</xdr:row>
                    <xdr:rowOff>779780</xdr:rowOff>
                  </to>
                </anchor>
              </controlPr>
            </control>
          </mc:Choice>
        </mc:AlternateContent>
        <mc:AlternateContent>
          <mc:Choice Requires="x14">
            <control shapeId="1554" r:id="rId506" name="チェック 530">
              <controlPr defaultSize="0" autoFill="0" autoLine="0" autoPict="0">
                <anchor moveWithCells="1">
                  <from xmlns:xdr="http://schemas.openxmlformats.org/drawingml/2006/spreadsheetDrawing">
                    <xdr:col>27</xdr:col>
                    <xdr:colOff>120650</xdr:colOff>
                    <xdr:row>463</xdr:row>
                    <xdr:rowOff>394335</xdr:rowOff>
                  </from>
                  <to xmlns:xdr="http://schemas.openxmlformats.org/drawingml/2006/spreadsheetDrawing">
                    <xdr:col>28</xdr:col>
                    <xdr:colOff>171450</xdr:colOff>
                    <xdr:row>464</xdr:row>
                    <xdr:rowOff>19050</xdr:rowOff>
                  </to>
                </anchor>
              </controlPr>
            </control>
          </mc:Choice>
        </mc:AlternateContent>
        <mc:AlternateContent>
          <mc:Choice Requires="x14">
            <control shapeId="1555" r:id="rId507" name="チェック 531">
              <controlPr defaultSize="0" autoFill="0" autoLine="0" autoPict="0">
                <anchor moveWithCells="1">
                  <from xmlns:xdr="http://schemas.openxmlformats.org/drawingml/2006/spreadsheetDrawing">
                    <xdr:col>27</xdr:col>
                    <xdr:colOff>114300</xdr:colOff>
                    <xdr:row>474</xdr:row>
                    <xdr:rowOff>425450</xdr:rowOff>
                  </from>
                  <to xmlns:xdr="http://schemas.openxmlformats.org/drawingml/2006/spreadsheetDrawing">
                    <xdr:col>28</xdr:col>
                    <xdr:colOff>152400</xdr:colOff>
                    <xdr:row>475</xdr:row>
                    <xdr:rowOff>26035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2:N31"/>
  <sheetViews>
    <sheetView showZeros="0" zoomScale="115" zoomScaleNormal="115" workbookViewId="0">
      <selection activeCell="H8" sqref="H8"/>
    </sheetView>
  </sheetViews>
  <sheetFormatPr defaultRowHeight="18"/>
  <cols>
    <col min="1" max="1" width="21" bestFit="1" customWidth="1"/>
    <col min="2" max="2" width="26.58203125" customWidth="1"/>
    <col min="3" max="3" width="18.9140625" bestFit="1" customWidth="1"/>
    <col min="4" max="4" width="3.4140625" customWidth="1"/>
    <col min="5" max="5" width="25.4140625" style="336" bestFit="1" customWidth="1"/>
    <col min="7" max="7" width="12.58203125" customWidth="1"/>
    <col min="8" max="8" width="10.58203125" style="337" customWidth="1"/>
    <col min="10" max="10" width="11.6640625" customWidth="1"/>
    <col min="12" max="12" width="8.58203125" customWidth="1"/>
    <col min="13" max="13" width="10.6640625" customWidth="1"/>
  </cols>
  <sheetData>
    <row r="2" spans="1:14" ht="24.5" customHeight="1">
      <c r="A2" s="338" t="s">
        <v>425</v>
      </c>
    </row>
    <row r="3" spans="1:14">
      <c r="A3" s="339" t="s">
        <v>624</v>
      </c>
      <c r="B3" s="346"/>
      <c r="C3" s="346"/>
      <c r="D3" s="346"/>
      <c r="E3" s="355"/>
      <c r="F3" s="346"/>
      <c r="G3" s="346"/>
      <c r="H3" s="371"/>
      <c r="I3" s="346"/>
      <c r="J3" s="346"/>
      <c r="K3" s="346"/>
      <c r="L3" s="382"/>
    </row>
    <row r="4" spans="1:14" ht="54" customHeight="1">
      <c r="A4" s="340" t="s">
        <v>281</v>
      </c>
      <c r="B4" s="347"/>
      <c r="C4" s="347"/>
      <c r="D4" s="347"/>
      <c r="E4" s="356"/>
      <c r="F4" s="365"/>
      <c r="G4" s="365"/>
    </row>
    <row r="5" spans="1:14" ht="18.5">
      <c r="E5" s="357"/>
      <c r="J5" s="378" t="s">
        <v>692</v>
      </c>
      <c r="L5" s="377"/>
    </row>
    <row r="6" spans="1:14" s="336" customFormat="1">
      <c r="A6" s="341" t="s">
        <v>426</v>
      </c>
      <c r="B6" s="341" t="s">
        <v>256</v>
      </c>
      <c r="C6" s="352" t="s">
        <v>427</v>
      </c>
      <c r="D6" s="352"/>
      <c r="E6" s="358" t="s">
        <v>428</v>
      </c>
      <c r="H6" s="372"/>
      <c r="I6" s="377"/>
      <c r="J6" s="379"/>
      <c r="K6" s="377"/>
      <c r="L6" s="377"/>
    </row>
    <row r="7" spans="1:14" ht="18.5">
      <c r="E7" s="359"/>
    </row>
    <row r="8" spans="1:14" ht="18.5">
      <c r="A8" s="342" t="s">
        <v>429</v>
      </c>
      <c r="B8" s="348" t="s">
        <v>228</v>
      </c>
      <c r="C8" s="353">
        <v>15400</v>
      </c>
      <c r="D8" s="354" t="s">
        <v>224</v>
      </c>
      <c r="E8" s="360" t="s">
        <v>430</v>
      </c>
      <c r="F8" s="366"/>
      <c r="G8" s="367" t="s">
        <v>232</v>
      </c>
      <c r="H8" s="373">
        <f>IF(ISNUMBER(J8),C8*F8*J8,C8*F8)</f>
        <v>0</v>
      </c>
      <c r="J8" s="380"/>
    </row>
    <row r="9" spans="1:14" ht="18.5">
      <c r="A9" s="342"/>
      <c r="E9" s="359"/>
      <c r="G9" s="367"/>
      <c r="H9" s="374"/>
    </row>
    <row r="10" spans="1:14" ht="18.5">
      <c r="A10" s="342"/>
      <c r="B10" s="348" t="s">
        <v>84</v>
      </c>
      <c r="C10" s="353">
        <v>22500</v>
      </c>
      <c r="D10" s="354" t="s">
        <v>224</v>
      </c>
      <c r="E10" s="360" t="s">
        <v>355</v>
      </c>
      <c r="F10" s="366"/>
      <c r="G10" s="367" t="s">
        <v>232</v>
      </c>
      <c r="H10" s="373">
        <f>IF(ISNUMBER(J10),C10*F10*J10,C10*F10)</f>
        <v>0</v>
      </c>
      <c r="J10" s="380"/>
    </row>
    <row r="11" spans="1:14" ht="18.5">
      <c r="A11" s="342"/>
      <c r="E11" s="359"/>
      <c r="G11" s="367"/>
      <c r="H11" s="374"/>
    </row>
    <row r="12" spans="1:14" ht="18.5">
      <c r="A12" s="342"/>
      <c r="B12" s="348" t="s">
        <v>201</v>
      </c>
      <c r="C12" s="353">
        <v>19300</v>
      </c>
      <c r="D12" s="354" t="s">
        <v>224</v>
      </c>
      <c r="E12" s="361" t="s">
        <v>101</v>
      </c>
      <c r="F12" s="366"/>
      <c r="G12" s="367" t="s">
        <v>232</v>
      </c>
      <c r="H12" s="373">
        <f>IF(ISNUMBER(J12),C12*F12*J12,C12*F12)</f>
        <v>0</v>
      </c>
      <c r="J12" s="380"/>
    </row>
    <row r="13" spans="1:14" ht="18.5">
      <c r="A13" s="342"/>
      <c r="E13" s="359"/>
      <c r="G13" s="367"/>
      <c r="H13" s="374"/>
    </row>
    <row r="14" spans="1:14" ht="26.5">
      <c r="A14" s="342"/>
      <c r="B14" s="349" t="s">
        <v>42</v>
      </c>
      <c r="C14" s="353">
        <v>33000</v>
      </c>
      <c r="D14" s="354" t="s">
        <v>224</v>
      </c>
      <c r="E14" s="360" t="s">
        <v>355</v>
      </c>
      <c r="F14" s="366"/>
      <c r="G14" s="367" t="s">
        <v>232</v>
      </c>
      <c r="H14" s="373">
        <f>IF(ISNUMBER(J14),C14*F14*J14,C14*F14)</f>
        <v>0</v>
      </c>
      <c r="J14" s="380"/>
    </row>
    <row r="15" spans="1:14" ht="18.5">
      <c r="E15" s="359"/>
      <c r="G15" s="367"/>
      <c r="H15" s="374"/>
    </row>
    <row r="16" spans="1:14" ht="18.5">
      <c r="A16" s="343" t="s">
        <v>128</v>
      </c>
      <c r="B16" s="348" t="s">
        <v>84</v>
      </c>
      <c r="C16" s="353">
        <v>75500</v>
      </c>
      <c r="D16" s="354" t="s">
        <v>224</v>
      </c>
      <c r="E16" s="360" t="s">
        <v>355</v>
      </c>
      <c r="F16" s="366"/>
      <c r="G16" s="367" t="s">
        <v>232</v>
      </c>
      <c r="H16" s="373">
        <f>IF(ISNUMBER(J16),C16*F16*J16,C16*F16)</f>
        <v>0</v>
      </c>
      <c r="J16" s="380"/>
    </row>
    <row r="17" spans="1:11" ht="18.5">
      <c r="A17" s="343"/>
      <c r="E17" s="359"/>
      <c r="G17" s="367"/>
      <c r="H17" s="374"/>
    </row>
    <row r="18" spans="1:11" ht="55.5" customHeight="1">
      <c r="A18" s="343"/>
      <c r="B18" s="349" t="s">
        <v>433</v>
      </c>
      <c r="C18" s="353">
        <v>1434500</v>
      </c>
      <c r="D18" s="354" t="s">
        <v>224</v>
      </c>
      <c r="E18" s="360" t="s">
        <v>434</v>
      </c>
      <c r="F18" s="366"/>
      <c r="G18" s="367" t="s">
        <v>37</v>
      </c>
      <c r="H18" s="373">
        <f>IF(ISNUMBER(J18),C18*F18*J18,C18*F18)</f>
        <v>0</v>
      </c>
      <c r="J18" s="380"/>
    </row>
    <row r="19" spans="1:11" ht="18.5">
      <c r="A19" s="343"/>
      <c r="E19" s="359"/>
      <c r="G19" s="367"/>
      <c r="H19" s="374"/>
    </row>
    <row r="20" spans="1:11" ht="26.5">
      <c r="A20" s="343"/>
      <c r="B20" s="349" t="s">
        <v>300</v>
      </c>
      <c r="C20" s="353">
        <v>33100</v>
      </c>
      <c r="D20" s="354" t="s">
        <v>224</v>
      </c>
      <c r="E20" s="360" t="s">
        <v>434</v>
      </c>
      <c r="F20" s="366"/>
      <c r="G20" s="367" t="s">
        <v>37</v>
      </c>
      <c r="H20" s="373">
        <f>IF(ISNUMBER(J20),C20*F20*J20,C20*F20)</f>
        <v>0</v>
      </c>
      <c r="J20" s="380"/>
    </row>
    <row r="21" spans="1:11" ht="18.5">
      <c r="A21" s="343"/>
      <c r="E21" s="359"/>
      <c r="G21" s="367"/>
      <c r="H21" s="374"/>
    </row>
    <row r="22" spans="1:11" ht="18.5">
      <c r="A22" s="343"/>
      <c r="B22" s="348" t="s">
        <v>435</v>
      </c>
      <c r="C22" s="353">
        <v>591500</v>
      </c>
      <c r="D22" s="354" t="s">
        <v>224</v>
      </c>
      <c r="E22" s="360" t="s">
        <v>434</v>
      </c>
      <c r="F22" s="366"/>
      <c r="G22" s="367" t="s">
        <v>37</v>
      </c>
      <c r="H22" s="373">
        <f>IF(ISNUMBER(J22),C22*F22*J22,C22*F22)</f>
        <v>0</v>
      </c>
      <c r="J22" s="380"/>
    </row>
    <row r="23" spans="1:11" ht="18.5">
      <c r="A23" s="343"/>
      <c r="E23" s="359"/>
      <c r="G23" s="367"/>
      <c r="H23" s="374"/>
    </row>
    <row r="24" spans="1:11" ht="26.5">
      <c r="A24" s="343"/>
      <c r="B24" s="349" t="s">
        <v>436</v>
      </c>
      <c r="C24" s="353">
        <v>20700</v>
      </c>
      <c r="D24" s="354" t="s">
        <v>224</v>
      </c>
      <c r="E24" s="362" t="s">
        <v>355</v>
      </c>
      <c r="F24" s="366"/>
      <c r="G24" s="367" t="s">
        <v>232</v>
      </c>
      <c r="H24" s="373">
        <f>IF(ISNUMBER(J24),C24*F24*J24,C24*F24)</f>
        <v>0</v>
      </c>
      <c r="J24" s="380"/>
    </row>
    <row r="25" spans="1:11" ht="18.5"/>
    <row r="26" spans="1:11" ht="19">
      <c r="G26" s="368" t="s">
        <v>494</v>
      </c>
      <c r="H26" s="375">
        <f>H8+H10+H12+H14+H16+H18+H20+H22+H24</f>
        <v>0</v>
      </c>
      <c r="J26" s="381"/>
      <c r="K26" s="381"/>
    </row>
    <row r="27" spans="1:11" ht="19">
      <c r="J27" s="381"/>
      <c r="K27" s="381"/>
    </row>
    <row r="28" spans="1:11" ht="18.5">
      <c r="A28" s="339" t="s">
        <v>521</v>
      </c>
      <c r="B28" s="346"/>
      <c r="C28" s="346"/>
      <c r="G28" s="369" t="s">
        <v>625</v>
      </c>
      <c r="H28" s="376"/>
      <c r="J28" s="381"/>
      <c r="K28" s="381"/>
    </row>
    <row r="29" spans="1:11" ht="18.5">
      <c r="J29" s="381"/>
      <c r="K29" s="381"/>
    </row>
    <row r="30" spans="1:11">
      <c r="A30" s="344" t="s">
        <v>583</v>
      </c>
      <c r="B30" s="350"/>
      <c r="C30" s="350"/>
      <c r="D30" s="350"/>
      <c r="E30" s="363"/>
      <c r="G30" s="370" t="s">
        <v>35</v>
      </c>
      <c r="H30" s="370"/>
    </row>
    <row r="31" spans="1:11" ht="18.5">
      <c r="A31" s="345"/>
      <c r="B31" s="351"/>
      <c r="C31" s="351"/>
      <c r="D31" s="351"/>
      <c r="E31" s="364"/>
      <c r="G31" s="370"/>
      <c r="H31" s="370"/>
    </row>
  </sheetData>
  <mergeCells count="6">
    <mergeCell ref="A4:E4"/>
    <mergeCell ref="J5:J6"/>
    <mergeCell ref="A30:E31"/>
    <mergeCell ref="G30:H31"/>
    <mergeCell ref="A8:A14"/>
    <mergeCell ref="A16:A24"/>
  </mergeCells>
  <phoneticPr fontId="18"/>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X56"/>
  <sheetViews>
    <sheetView showZeros="0" zoomScale="115" zoomScaleNormal="115" workbookViewId="0">
      <selection activeCell="H53" sqref="H53"/>
    </sheetView>
  </sheetViews>
  <sheetFormatPr defaultRowHeight="18"/>
  <cols>
    <col min="1" max="1" width="28.5" customWidth="1"/>
    <col min="2" max="2" width="27" customWidth="1"/>
    <col min="3" max="3" width="18.83203125" customWidth="1"/>
    <col min="4" max="4" width="3.33203125" customWidth="1"/>
    <col min="5" max="5" width="25.4140625" customWidth="1"/>
    <col min="7" max="7" width="12.58203125" customWidth="1"/>
    <col min="8" max="8" width="10.6640625" style="337" customWidth="1"/>
    <col min="10" max="10" width="11.58203125" customWidth="1"/>
  </cols>
  <sheetData>
    <row r="2" spans="1:24" ht="25" customHeight="1">
      <c r="A2" s="384" t="s">
        <v>439</v>
      </c>
    </row>
    <row r="3" spans="1:24">
      <c r="A3" s="339" t="s">
        <v>493</v>
      </c>
      <c r="B3" s="346"/>
      <c r="C3" s="346"/>
      <c r="D3" s="346"/>
      <c r="E3" s="346"/>
      <c r="F3" s="346"/>
      <c r="G3" s="346"/>
      <c r="H3" s="371"/>
    </row>
    <row r="4" spans="1:24">
      <c r="A4" s="385" t="s">
        <v>689</v>
      </c>
      <c r="B4" s="391"/>
      <c r="C4" s="391"/>
      <c r="D4" s="391"/>
      <c r="E4" s="394"/>
    </row>
    <row r="5" spans="1:24" ht="30.5" customHeight="1">
      <c r="A5" s="386"/>
      <c r="B5" s="392"/>
      <c r="C5" s="392"/>
      <c r="D5" s="392"/>
      <c r="E5" s="395"/>
    </row>
    <row r="6" spans="1:24" ht="18.5">
      <c r="J6" s="404" t="s">
        <v>477</v>
      </c>
    </row>
    <row r="7" spans="1:24">
      <c r="A7" s="387" t="s">
        <v>441</v>
      </c>
      <c r="B7" s="387" t="s">
        <v>445</v>
      </c>
      <c r="C7" s="387" t="s">
        <v>427</v>
      </c>
      <c r="D7" s="387"/>
      <c r="E7" s="396" t="s">
        <v>428</v>
      </c>
      <c r="J7" s="405"/>
    </row>
    <row r="8" spans="1:24" ht="18.5">
      <c r="E8" s="397"/>
    </row>
    <row r="9" spans="1:24" ht="40.5" customHeight="1">
      <c r="A9" s="388" t="s">
        <v>391</v>
      </c>
      <c r="B9" s="348" t="s">
        <v>446</v>
      </c>
      <c r="C9" s="353">
        <v>166100</v>
      </c>
      <c r="D9" s="354" t="s">
        <v>224</v>
      </c>
      <c r="E9" s="398" t="s">
        <v>449</v>
      </c>
      <c r="F9" s="366"/>
      <c r="G9" s="367" t="s">
        <v>232</v>
      </c>
      <c r="H9" s="401">
        <f>IF(ISNUMBER(J9),C9*F9*J9,C9*F9)</f>
        <v>0</v>
      </c>
      <c r="J9" s="406"/>
    </row>
    <row r="10" spans="1:24" ht="18.5">
      <c r="A10" s="388"/>
      <c r="C10" s="393"/>
      <c r="D10" s="393"/>
      <c r="E10" s="397"/>
      <c r="H10" s="402"/>
    </row>
    <row r="11" spans="1:24" ht="18.5">
      <c r="A11" s="388"/>
      <c r="B11" s="348" t="s">
        <v>450</v>
      </c>
      <c r="C11" s="353">
        <v>189200</v>
      </c>
      <c r="D11" s="354" t="s">
        <v>224</v>
      </c>
      <c r="E11" s="398" t="s">
        <v>451</v>
      </c>
      <c r="F11" s="366"/>
      <c r="G11" s="367" t="s">
        <v>37</v>
      </c>
      <c r="H11" s="401">
        <f>IF(ISNUMBER(J11),C11*F11*J11,C11*F11)</f>
        <v>0</v>
      </c>
      <c r="J11" s="406"/>
    </row>
    <row r="12" spans="1:24" ht="18.5">
      <c r="C12" s="393"/>
      <c r="D12" s="393"/>
      <c r="E12" s="397"/>
    </row>
    <row r="13" spans="1:24" ht="41.25" customHeight="1">
      <c r="A13" s="389" t="s">
        <v>452</v>
      </c>
      <c r="B13" s="389"/>
      <c r="C13" s="353">
        <v>585000</v>
      </c>
      <c r="D13" s="354" t="s">
        <v>224</v>
      </c>
      <c r="E13" s="398" t="s">
        <v>451</v>
      </c>
      <c r="F13" s="366"/>
      <c r="G13" s="367" t="s">
        <v>37</v>
      </c>
      <c r="H13" s="401">
        <f>IF(ISNUMBER(J13),C13*F13*J13,C13*F13)</f>
        <v>0</v>
      </c>
      <c r="J13" s="406"/>
    </row>
    <row r="14" spans="1:24" ht="18.5">
      <c r="C14" s="393"/>
      <c r="D14" s="393"/>
      <c r="E14" s="397"/>
    </row>
    <row r="15" spans="1:24" ht="39.5">
      <c r="A15" s="390" t="s">
        <v>453</v>
      </c>
      <c r="B15" s="389" t="s">
        <v>440</v>
      </c>
      <c r="C15" s="353">
        <v>471700</v>
      </c>
      <c r="D15" s="354" t="s">
        <v>224</v>
      </c>
      <c r="E15" s="398" t="s">
        <v>449</v>
      </c>
      <c r="F15" s="366"/>
      <c r="G15" s="367" t="s">
        <v>232</v>
      </c>
      <c r="H15" s="401">
        <f>IF(ISNUMBER(J15),C15*F15*J15,C15*F15)</f>
        <v>0</v>
      </c>
      <c r="J15" s="406"/>
    </row>
    <row r="16" spans="1:24" ht="18.5">
      <c r="A16" s="390"/>
      <c r="C16" s="393"/>
      <c r="D16" s="393"/>
      <c r="E16" s="397"/>
    </row>
    <row r="17" spans="1:10" ht="26.5">
      <c r="A17" s="390"/>
      <c r="B17" s="349" t="s">
        <v>367</v>
      </c>
      <c r="C17" s="353">
        <v>529100</v>
      </c>
      <c r="D17" s="354" t="s">
        <v>224</v>
      </c>
      <c r="E17" s="398" t="s">
        <v>451</v>
      </c>
      <c r="F17" s="366"/>
      <c r="G17" s="367" t="s">
        <v>37</v>
      </c>
      <c r="H17" s="401">
        <f>IF(ISNUMBER(J17),C17*F17*J17,C17*F17)</f>
        <v>0</v>
      </c>
      <c r="J17" s="406"/>
    </row>
    <row r="18" spans="1:10" ht="18.5">
      <c r="A18" s="390"/>
      <c r="C18" s="393"/>
      <c r="D18" s="393"/>
      <c r="E18" s="397"/>
    </row>
    <row r="19" spans="1:10" ht="39.5">
      <c r="A19" s="390"/>
      <c r="B19" s="349" t="s">
        <v>454</v>
      </c>
      <c r="C19" s="353">
        <v>27700</v>
      </c>
      <c r="D19" s="354" t="s">
        <v>224</v>
      </c>
      <c r="E19" s="398" t="s">
        <v>451</v>
      </c>
      <c r="F19" s="366"/>
      <c r="G19" s="367" t="s">
        <v>37</v>
      </c>
      <c r="H19" s="401">
        <f>IF(ISNUMBER(J19),C19*F19*J19,C19*F19)</f>
        <v>0</v>
      </c>
      <c r="J19" s="406"/>
    </row>
    <row r="20" spans="1:10" ht="18.5">
      <c r="A20" s="390"/>
      <c r="C20" s="393"/>
      <c r="D20" s="393"/>
      <c r="E20" s="397"/>
    </row>
    <row r="21" spans="1:10" ht="39.5">
      <c r="A21" s="390"/>
      <c r="B21" s="349" t="s">
        <v>458</v>
      </c>
      <c r="C21" s="353">
        <v>56900</v>
      </c>
      <c r="D21" s="354" t="s">
        <v>224</v>
      </c>
      <c r="E21" s="398" t="s">
        <v>451</v>
      </c>
      <c r="F21" s="366"/>
      <c r="G21" s="367" t="s">
        <v>37</v>
      </c>
      <c r="H21" s="401">
        <f>IF(ISNUMBER(J21),C21*F21*J21,C21*F21)</f>
        <v>0</v>
      </c>
      <c r="J21" s="406"/>
    </row>
    <row r="22" spans="1:10" ht="18.5">
      <c r="C22" s="393"/>
      <c r="D22" s="393"/>
      <c r="E22" s="397"/>
    </row>
    <row r="23" spans="1:10" ht="39.5">
      <c r="A23" s="390" t="s">
        <v>219</v>
      </c>
      <c r="B23" s="349" t="s">
        <v>384</v>
      </c>
      <c r="C23" s="353">
        <v>260600</v>
      </c>
      <c r="D23" s="354" t="s">
        <v>224</v>
      </c>
      <c r="E23" s="398" t="s">
        <v>449</v>
      </c>
      <c r="F23" s="366"/>
      <c r="G23" s="367" t="s">
        <v>232</v>
      </c>
      <c r="H23" s="401">
        <f>IF(ISNUMBER(J23),C23*F23*J23,C23*F23)</f>
        <v>0</v>
      </c>
      <c r="J23" s="406"/>
    </row>
    <row r="24" spans="1:10" ht="18.5">
      <c r="A24" s="390"/>
      <c r="C24" s="393"/>
      <c r="D24" s="393"/>
      <c r="E24" s="397"/>
    </row>
    <row r="25" spans="1:10" ht="26.5">
      <c r="A25" s="390"/>
      <c r="B25" s="349" t="s">
        <v>459</v>
      </c>
      <c r="C25" s="353">
        <v>359700</v>
      </c>
      <c r="D25" s="354" t="s">
        <v>224</v>
      </c>
      <c r="E25" s="398" t="s">
        <v>451</v>
      </c>
      <c r="F25" s="366"/>
      <c r="G25" s="367" t="s">
        <v>37</v>
      </c>
      <c r="H25" s="401">
        <f>IF(ISNUMBER(J25),C25*F25*J25,C25*F25)</f>
        <v>0</v>
      </c>
      <c r="J25" s="406"/>
    </row>
    <row r="26" spans="1:10" ht="18.5">
      <c r="A26" s="390"/>
      <c r="C26" s="393"/>
      <c r="D26" s="393"/>
      <c r="E26" s="397"/>
    </row>
    <row r="27" spans="1:10" ht="26.5">
      <c r="A27" s="390"/>
      <c r="B27" s="349" t="s">
        <v>139</v>
      </c>
      <c r="C27" s="353">
        <v>298900</v>
      </c>
      <c r="D27" s="354" t="s">
        <v>224</v>
      </c>
      <c r="E27" s="398" t="s">
        <v>451</v>
      </c>
      <c r="F27" s="366"/>
      <c r="G27" s="367" t="s">
        <v>37</v>
      </c>
      <c r="H27" s="401">
        <f>IF(ISNUMBER(J27),C27*F27*J27,C27*F27)</f>
        <v>0</v>
      </c>
      <c r="J27" s="406"/>
    </row>
    <row r="28" spans="1:10" ht="18.5">
      <c r="C28" s="393"/>
      <c r="D28" s="393"/>
      <c r="E28" s="397"/>
    </row>
    <row r="29" spans="1:10" ht="41.25" customHeight="1">
      <c r="A29" s="388" t="s">
        <v>170</v>
      </c>
      <c r="B29" s="349" t="s">
        <v>140</v>
      </c>
      <c r="C29" s="353">
        <v>19600</v>
      </c>
      <c r="D29" s="354" t="s">
        <v>224</v>
      </c>
      <c r="E29" s="398" t="s">
        <v>460</v>
      </c>
      <c r="F29" s="366"/>
      <c r="G29" s="367" t="s">
        <v>629</v>
      </c>
      <c r="H29" s="401">
        <f>IF(ISNUMBER(J29),C29*F29*J29,C29*F29)</f>
        <v>0</v>
      </c>
      <c r="J29" s="406"/>
    </row>
    <row r="30" spans="1:10" ht="18.5">
      <c r="A30" s="388"/>
      <c r="C30" s="393"/>
      <c r="D30" s="393"/>
      <c r="E30" s="397"/>
    </row>
    <row r="31" spans="1:10" ht="26.5">
      <c r="A31" s="388"/>
      <c r="B31" s="349" t="s">
        <v>461</v>
      </c>
      <c r="C31" s="353">
        <v>32800</v>
      </c>
      <c r="D31" s="354" t="s">
        <v>224</v>
      </c>
      <c r="E31" s="398" t="s">
        <v>451</v>
      </c>
      <c r="F31" s="366"/>
      <c r="G31" s="367" t="s">
        <v>37</v>
      </c>
      <c r="H31" s="401">
        <f>IF(ISNUMBER(J31),C31*F31*J31,C31*F31)</f>
        <v>0</v>
      </c>
      <c r="J31" s="406"/>
    </row>
    <row r="32" spans="1:10" ht="18.5">
      <c r="C32" s="393"/>
      <c r="D32" s="393"/>
      <c r="E32" s="397"/>
    </row>
    <row r="33" spans="1:10" ht="135" customHeight="1">
      <c r="A33" s="388" t="s">
        <v>111</v>
      </c>
      <c r="B33" s="349" t="s">
        <v>120</v>
      </c>
      <c r="C33" s="353">
        <v>43900</v>
      </c>
      <c r="D33" s="354" t="s">
        <v>224</v>
      </c>
      <c r="E33" s="398" t="s">
        <v>451</v>
      </c>
      <c r="F33" s="366"/>
      <c r="G33" s="367" t="s">
        <v>37</v>
      </c>
      <c r="H33" s="401">
        <f>IF(ISNUMBER(J33),C33*F33*J33,C33*F33)</f>
        <v>0</v>
      </c>
      <c r="J33" s="406"/>
    </row>
    <row r="34" spans="1:10" ht="18.5">
      <c r="A34" s="388"/>
      <c r="C34" s="393"/>
      <c r="D34" s="393"/>
      <c r="E34" s="397"/>
    </row>
    <row r="35" spans="1:10" ht="39.5">
      <c r="A35" s="388"/>
      <c r="B35" s="349" t="s">
        <v>80</v>
      </c>
      <c r="C35" s="353">
        <v>96000</v>
      </c>
      <c r="D35" s="354" t="s">
        <v>224</v>
      </c>
      <c r="E35" s="398" t="s">
        <v>449</v>
      </c>
      <c r="F35" s="366"/>
      <c r="G35" s="367" t="s">
        <v>232</v>
      </c>
      <c r="H35" s="401">
        <f>IF(ISNUMBER(J35),C35*F35*J35,C35*F35)</f>
        <v>0</v>
      </c>
      <c r="J35" s="406"/>
    </row>
    <row r="36" spans="1:10" ht="18.5">
      <c r="A36" s="388"/>
      <c r="C36" s="393"/>
      <c r="D36" s="393"/>
      <c r="E36" s="397"/>
    </row>
    <row r="37" spans="1:10" ht="26.5">
      <c r="A37" s="388"/>
      <c r="B37" s="349" t="s">
        <v>413</v>
      </c>
      <c r="C37" s="353">
        <v>35100</v>
      </c>
      <c r="D37" s="354" t="s">
        <v>224</v>
      </c>
      <c r="E37" s="398" t="s">
        <v>462</v>
      </c>
      <c r="F37" s="366"/>
      <c r="G37" s="367" t="s">
        <v>232</v>
      </c>
      <c r="H37" s="401">
        <f>IF(ISNUMBER(J37),C37*F37*J37,C37*F37)</f>
        <v>0</v>
      </c>
      <c r="J37" s="406"/>
    </row>
    <row r="38" spans="1:10" ht="18.5">
      <c r="C38" s="393"/>
      <c r="D38" s="393"/>
      <c r="E38" s="397"/>
    </row>
    <row r="39" spans="1:10" ht="26.5">
      <c r="A39" s="388" t="s">
        <v>349</v>
      </c>
      <c r="B39" s="349" t="s">
        <v>465</v>
      </c>
      <c r="C39" s="353">
        <v>149700</v>
      </c>
      <c r="D39" s="354" t="s">
        <v>224</v>
      </c>
      <c r="E39" s="398" t="s">
        <v>451</v>
      </c>
      <c r="F39" s="366"/>
      <c r="G39" s="367" t="s">
        <v>37</v>
      </c>
      <c r="H39" s="401">
        <f>IF(ISNUMBER(J39),C39*F39*J39,C39*F39)</f>
        <v>0</v>
      </c>
      <c r="J39" s="406"/>
    </row>
    <row r="40" spans="1:10" ht="18.5">
      <c r="A40" s="388"/>
      <c r="C40" s="393"/>
      <c r="D40" s="393"/>
      <c r="E40" s="397"/>
    </row>
    <row r="41" spans="1:10" ht="26.5">
      <c r="A41" s="388"/>
      <c r="B41" s="349" t="s">
        <v>457</v>
      </c>
      <c r="C41" s="353">
        <v>13800</v>
      </c>
      <c r="D41" s="354" t="s">
        <v>224</v>
      </c>
      <c r="E41" s="398" t="s">
        <v>451</v>
      </c>
      <c r="F41" s="366"/>
      <c r="G41" s="367" t="s">
        <v>37</v>
      </c>
      <c r="H41" s="401">
        <f>IF(ISNUMBER(J41),C41*F41*J41,C41*F41)</f>
        <v>0</v>
      </c>
      <c r="J41" s="406"/>
    </row>
    <row r="42" spans="1:10" ht="18.5">
      <c r="A42" s="388"/>
      <c r="C42" s="393"/>
      <c r="D42" s="393"/>
      <c r="E42" s="397"/>
    </row>
    <row r="43" spans="1:10" ht="65.5">
      <c r="A43" s="388"/>
      <c r="B43" s="349" t="s">
        <v>467</v>
      </c>
      <c r="C43" s="353">
        <v>447500</v>
      </c>
      <c r="D43" s="354" t="s">
        <v>224</v>
      </c>
      <c r="E43" s="398" t="s">
        <v>451</v>
      </c>
      <c r="F43" s="366"/>
      <c r="G43" s="367" t="s">
        <v>37</v>
      </c>
      <c r="H43" s="401">
        <f>IF(ISNUMBER(J43),C43*F43*J43,C43*F43)</f>
        <v>0</v>
      </c>
      <c r="J43" s="406"/>
    </row>
    <row r="44" spans="1:10" ht="18.5">
      <c r="A44" s="388"/>
      <c r="C44" s="393"/>
      <c r="D44" s="393"/>
      <c r="E44" s="397"/>
    </row>
    <row r="45" spans="1:10" ht="52.5">
      <c r="A45" s="388"/>
      <c r="B45" s="349" t="s">
        <v>468</v>
      </c>
      <c r="C45" s="353">
        <v>134600</v>
      </c>
      <c r="D45" s="354" t="s">
        <v>224</v>
      </c>
      <c r="E45" s="398" t="s">
        <v>451</v>
      </c>
      <c r="F45" s="366"/>
      <c r="G45" s="367" t="s">
        <v>37</v>
      </c>
      <c r="H45" s="401">
        <f>IF(ISNUMBER(J45),C45*F45*J45,C45*F45)</f>
        <v>0</v>
      </c>
      <c r="J45" s="406"/>
    </row>
    <row r="46" spans="1:10" ht="18.5">
      <c r="A46" s="388"/>
      <c r="C46" s="393"/>
      <c r="D46" s="393"/>
      <c r="E46" s="397"/>
    </row>
    <row r="47" spans="1:10" ht="39.5">
      <c r="A47" s="388"/>
      <c r="B47" s="349" t="s">
        <v>470</v>
      </c>
      <c r="C47" s="353">
        <v>26400</v>
      </c>
      <c r="D47" s="354" t="s">
        <v>224</v>
      </c>
      <c r="E47" s="398" t="s">
        <v>451</v>
      </c>
      <c r="F47" s="366"/>
      <c r="G47" s="367" t="s">
        <v>37</v>
      </c>
      <c r="H47" s="401">
        <f>IF(ISNUMBER(J47),C47*F47*J47,C47*F47)</f>
        <v>0</v>
      </c>
      <c r="J47" s="406"/>
    </row>
    <row r="48" spans="1:10" ht="18.5">
      <c r="C48" s="393"/>
      <c r="D48" s="393"/>
      <c r="E48" s="397"/>
    </row>
    <row r="49" spans="1:13" ht="54.75" customHeight="1">
      <c r="A49" s="389" t="s">
        <v>3</v>
      </c>
      <c r="B49" s="389"/>
      <c r="C49" s="353">
        <v>19800</v>
      </c>
      <c r="D49" s="354" t="s">
        <v>224</v>
      </c>
      <c r="E49" s="399" t="s">
        <v>471</v>
      </c>
      <c r="F49" s="366"/>
      <c r="G49" s="367" t="s">
        <v>232</v>
      </c>
      <c r="H49" s="401">
        <f>IF(ISNUMBER(J49),C49*F49*J49,C49*F49)</f>
        <v>0</v>
      </c>
      <c r="J49" s="406"/>
    </row>
    <row r="50" spans="1:13" ht="18.5"/>
    <row r="51" spans="1:13" ht="19">
      <c r="G51" s="400" t="s">
        <v>539</v>
      </c>
      <c r="H51" s="403">
        <f>H9+H11+H13+H15+H17+H19+H21+H23+H25+H27+H29+H31+H33+H35+H37+H39+H41+H43+H45+H47+H49</f>
        <v>0</v>
      </c>
      <c r="J51" s="381"/>
      <c r="K51" s="381"/>
      <c r="L51" s="0"/>
      <c r="M51" s="0"/>
    </row>
    <row r="52" spans="1:13" ht="19">
      <c r="J52" s="381"/>
      <c r="K52" s="381"/>
    </row>
    <row r="53" spans="1:13" ht="18.5">
      <c r="A53" s="339" t="s">
        <v>627</v>
      </c>
      <c r="B53" s="346"/>
      <c r="C53" s="346"/>
      <c r="G53" s="369" t="s">
        <v>625</v>
      </c>
      <c r="H53" s="376"/>
      <c r="J53" s="381"/>
      <c r="K53" s="381"/>
    </row>
    <row r="54" spans="1:13" ht="18.5">
      <c r="J54" s="381"/>
      <c r="K54" s="381"/>
    </row>
    <row r="55" spans="1:13">
      <c r="A55" s="344" t="s">
        <v>584</v>
      </c>
      <c r="B55" s="350"/>
      <c r="C55" s="350"/>
      <c r="D55" s="350"/>
      <c r="E55" s="363"/>
      <c r="G55" s="370" t="s">
        <v>35</v>
      </c>
      <c r="H55" s="370"/>
    </row>
    <row r="56" spans="1:13" ht="18.5">
      <c r="A56" s="345"/>
      <c r="B56" s="351"/>
      <c r="C56" s="351"/>
      <c r="D56" s="351"/>
      <c r="E56" s="364"/>
      <c r="G56" s="370"/>
      <c r="H56" s="370"/>
    </row>
  </sheetData>
  <mergeCells count="12">
    <mergeCell ref="A13:B13"/>
    <mergeCell ref="A49:B49"/>
    <mergeCell ref="A4:E5"/>
    <mergeCell ref="J6:J7"/>
    <mergeCell ref="A9:A11"/>
    <mergeCell ref="A23:A27"/>
    <mergeCell ref="A29:A31"/>
    <mergeCell ref="A33:A37"/>
    <mergeCell ref="A55:E56"/>
    <mergeCell ref="G55:H56"/>
    <mergeCell ref="A15:A21"/>
    <mergeCell ref="A39:A47"/>
  </mergeCells>
  <phoneticPr fontId="18"/>
  <pageMargins left="0.7" right="0.7" top="0.75" bottom="0.75" header="0.3" footer="0.3"/>
  <pageSetup paperSize="9" fitToWidth="1" fitToHeight="1"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autoPageBreaks="0"/>
  </sheetPr>
  <dimension ref="A2:N56"/>
  <sheetViews>
    <sheetView showZeros="0" zoomScale="115" zoomScaleNormal="115" workbookViewId="0">
      <selection activeCell="H17" sqref="H17"/>
    </sheetView>
  </sheetViews>
  <sheetFormatPr defaultRowHeight="18.75"/>
  <cols>
    <col min="1" max="1" width="26.33203125" customWidth="1"/>
    <col min="2" max="2" width="26.58203125" customWidth="1"/>
    <col min="3" max="3" width="18.9140625" style="393" bestFit="1" customWidth="1"/>
    <col min="4" max="4" width="3.4140625" style="393" customWidth="1"/>
    <col min="5" max="5" width="33.83203125" style="393" customWidth="1"/>
    <col min="7" max="7" width="6.33203125" customWidth="1"/>
    <col min="9" max="9" width="12.6640625" customWidth="1"/>
    <col min="10" max="10" width="10.5" style="337" bestFit="1" customWidth="1"/>
    <col min="11" max="11" width="6.6640625" customWidth="1"/>
    <col min="12" max="12" width="11.6640625" customWidth="1"/>
    <col min="14" max="14" width="8.6640625" customWidth="1"/>
  </cols>
  <sheetData>
    <row r="2" spans="1:14" ht="25" customHeight="1">
      <c r="A2" s="407" t="s">
        <v>472</v>
      </c>
      <c r="B2" s="367"/>
    </row>
    <row r="3" spans="1:14">
      <c r="A3" s="339" t="s">
        <v>683</v>
      </c>
      <c r="B3" s="339"/>
      <c r="C3" s="415"/>
      <c r="D3" s="415"/>
      <c r="E3" s="415"/>
      <c r="F3" s="346"/>
      <c r="G3" s="346"/>
      <c r="H3" s="346"/>
      <c r="I3" s="346"/>
      <c r="J3" s="371"/>
      <c r="K3" s="346"/>
      <c r="L3" s="346"/>
    </row>
    <row r="4" spans="1:14" ht="36" customHeight="1">
      <c r="A4" s="408" t="s">
        <v>759</v>
      </c>
      <c r="B4" s="413"/>
      <c r="C4" s="413"/>
      <c r="D4" s="413"/>
      <c r="E4" s="416"/>
      <c r="F4" s="365"/>
      <c r="G4" s="365"/>
      <c r="H4" s="365"/>
      <c r="I4" s="365"/>
      <c r="J4" s="430"/>
      <c r="K4" s="365"/>
      <c r="L4" s="365"/>
      <c r="M4" s="365"/>
    </row>
    <row r="5" spans="1:14" ht="72" customHeight="1">
      <c r="A5" s="340" t="s">
        <v>325</v>
      </c>
      <c r="B5" s="414"/>
      <c r="C5" s="414"/>
      <c r="D5" s="414"/>
      <c r="E5" s="417"/>
      <c r="F5" s="421"/>
      <c r="G5" s="365"/>
      <c r="H5" s="365"/>
      <c r="I5" s="365"/>
      <c r="J5" s="430"/>
      <c r="K5" s="365"/>
      <c r="L5" s="365"/>
      <c r="M5" s="365"/>
    </row>
    <row r="6" spans="1:14" ht="18.5" customHeight="1">
      <c r="L6" s="404" t="s">
        <v>477</v>
      </c>
      <c r="N6" s="433"/>
    </row>
    <row r="7" spans="1:14">
      <c r="A7" s="409" t="s">
        <v>574</v>
      </c>
      <c r="B7" s="409"/>
      <c r="C7" s="409" t="s">
        <v>427</v>
      </c>
      <c r="D7" s="409"/>
      <c r="E7" s="418" t="s">
        <v>428</v>
      </c>
      <c r="H7" s="409" t="s">
        <v>360</v>
      </c>
      <c r="L7" s="432"/>
      <c r="N7" s="434"/>
    </row>
    <row r="8" spans="1:14" ht="19.5">
      <c r="A8" s="410"/>
      <c r="B8" s="410"/>
      <c r="C8" s="410"/>
      <c r="D8" s="410"/>
      <c r="E8" s="419"/>
      <c r="H8" s="410"/>
      <c r="N8" s="0"/>
    </row>
    <row r="9" spans="1:14" ht="54" customHeight="1">
      <c r="A9" s="411" t="s">
        <v>546</v>
      </c>
      <c r="B9" s="349" t="s">
        <v>195</v>
      </c>
      <c r="C9" s="353">
        <v>6300</v>
      </c>
      <c r="D9" s="354" t="s">
        <v>224</v>
      </c>
      <c r="E9" s="398" t="s">
        <v>475</v>
      </c>
      <c r="F9" s="422"/>
      <c r="G9" s="423" t="s">
        <v>566</v>
      </c>
      <c r="H9" s="425"/>
      <c r="I9" s="367" t="s">
        <v>565</v>
      </c>
      <c r="J9" s="373">
        <f>IF(AND(H9&gt;0,L9&gt;0),C9*F9*H9*L9,IF(ISNUMBER(H9),C9*F9*H9,IF(ISNUMBER(L9),C9*F9*L9,C9*F9)))</f>
        <v>0</v>
      </c>
      <c r="L9" s="406"/>
      <c r="N9" s="435"/>
    </row>
    <row r="10" spans="1:14" ht="19.5">
      <c r="A10" s="411"/>
      <c r="E10" s="397"/>
      <c r="G10" s="393"/>
      <c r="J10" s="374"/>
      <c r="N10" s="0"/>
    </row>
    <row r="11" spans="1:14" ht="27.75">
      <c r="A11" s="411"/>
      <c r="B11" s="349" t="s">
        <v>478</v>
      </c>
      <c r="C11" s="353">
        <v>11300</v>
      </c>
      <c r="D11" s="354" t="s">
        <v>224</v>
      </c>
      <c r="E11" s="398" t="s">
        <v>475</v>
      </c>
      <c r="F11" s="366"/>
      <c r="G11" s="423" t="s">
        <v>566</v>
      </c>
      <c r="H11" s="426"/>
      <c r="I11" s="367" t="s">
        <v>565</v>
      </c>
      <c r="J11" s="373">
        <f>IF(AND(H11&gt;0,L11&gt;0),C11*F11*H11*L11,IF(ISNUMBER(H11),C11*F11*H11,IF(ISNUMBER(L11),C11*F11*L11,C11*F11)))</f>
        <v>0</v>
      </c>
      <c r="L11" s="406"/>
      <c r="N11" s="435"/>
    </row>
    <row r="12" spans="1:14" ht="19.5">
      <c r="A12" s="411"/>
      <c r="E12" s="397"/>
      <c r="G12" s="393"/>
      <c r="J12" s="374"/>
      <c r="N12" s="0"/>
    </row>
    <row r="13" spans="1:14" ht="27.75">
      <c r="A13" s="411"/>
      <c r="B13" s="349" t="s">
        <v>480</v>
      </c>
      <c r="C13" s="353">
        <v>8100</v>
      </c>
      <c r="D13" s="354" t="s">
        <v>224</v>
      </c>
      <c r="E13" s="398" t="s">
        <v>475</v>
      </c>
      <c r="F13" s="366"/>
      <c r="G13" s="423" t="s">
        <v>566</v>
      </c>
      <c r="H13" s="426"/>
      <c r="I13" s="367" t="s">
        <v>565</v>
      </c>
      <c r="J13" s="373">
        <f>IF(AND(H13&gt;0,L13&gt;0),C13*F13*H13*L13,IF(ISNUMBER(H13),C13*F13*H13,IF(ISNUMBER(L13),C13*F13*L13,C13*F13)))</f>
        <v>0</v>
      </c>
      <c r="L13" s="406"/>
      <c r="N13" s="435"/>
    </row>
    <row r="14" spans="1:14" ht="19.5">
      <c r="A14" s="411"/>
      <c r="E14" s="397"/>
      <c r="G14" s="393"/>
      <c r="J14" s="374"/>
      <c r="N14" s="0"/>
    </row>
    <row r="15" spans="1:14" ht="27.75">
      <c r="A15" s="411"/>
      <c r="B15" s="349" t="s">
        <v>481</v>
      </c>
      <c r="C15" s="353">
        <v>19000</v>
      </c>
      <c r="D15" s="354" t="s">
        <v>224</v>
      </c>
      <c r="E15" s="398" t="s">
        <v>475</v>
      </c>
      <c r="F15" s="366"/>
      <c r="G15" s="423" t="s">
        <v>566</v>
      </c>
      <c r="H15" s="426"/>
      <c r="I15" s="367" t="s">
        <v>565</v>
      </c>
      <c r="J15" s="373">
        <f>IF(AND(H15&gt;0,L15&gt;0),C15*F15*H15*L15,IF(ISNUMBER(H15),C15*F15*H15,IF(ISNUMBER(L15),C15*F15*L15,C15*F15)))</f>
        <v>0</v>
      </c>
      <c r="L15" s="406"/>
      <c r="N15" s="435"/>
    </row>
    <row r="16" spans="1:14" ht="19.5">
      <c r="A16" s="411"/>
      <c r="E16" s="397"/>
      <c r="G16" s="393"/>
      <c r="J16" s="374"/>
      <c r="N16" s="0"/>
    </row>
    <row r="17" spans="1:14" ht="27.75">
      <c r="A17" s="411"/>
      <c r="B17" s="349" t="s">
        <v>482</v>
      </c>
      <c r="C17" s="353">
        <v>15000</v>
      </c>
      <c r="D17" s="354" t="s">
        <v>224</v>
      </c>
      <c r="E17" s="398" t="s">
        <v>475</v>
      </c>
      <c r="F17" s="366"/>
      <c r="G17" s="423" t="s">
        <v>566</v>
      </c>
      <c r="H17" s="426"/>
      <c r="I17" s="367" t="s">
        <v>565</v>
      </c>
      <c r="J17" s="373">
        <f>IF(AND(H17&gt;0,L17&gt;0),C17*F17*H17*L17,IF(ISNUMBER(H17),C17*F17*H17,IF(ISNUMBER(L17),C17*F17*L17,C17*F17)))</f>
        <v>0</v>
      </c>
      <c r="L17" s="406"/>
      <c r="N17" s="435"/>
    </row>
    <row r="18" spans="1:14" ht="19.5">
      <c r="E18" s="397"/>
      <c r="J18" s="374"/>
      <c r="N18" s="0"/>
    </row>
    <row r="19" spans="1:14" ht="27.75">
      <c r="A19" s="412" t="s">
        <v>484</v>
      </c>
      <c r="B19" s="412"/>
      <c r="C19" s="353">
        <v>2700</v>
      </c>
      <c r="D19" s="354" t="s">
        <v>224</v>
      </c>
      <c r="E19" s="420" t="s">
        <v>755</v>
      </c>
      <c r="F19" s="366"/>
      <c r="G19" s="424" t="s">
        <v>234</v>
      </c>
      <c r="H19" s="427"/>
      <c r="I19" s="428"/>
      <c r="J19" s="373">
        <f>IF(ISNUMBER(L19),C19*F19*L19,C19*F19)</f>
        <v>0</v>
      </c>
      <c r="L19" s="406"/>
      <c r="N19" s="435"/>
    </row>
    <row r="20" spans="1:14" ht="19.5">
      <c r="E20" s="397"/>
      <c r="J20" s="374"/>
      <c r="N20" s="0"/>
    </row>
    <row r="21" spans="1:14" ht="27.75">
      <c r="A21" s="412" t="s">
        <v>377</v>
      </c>
      <c r="B21" s="412"/>
      <c r="C21" s="353">
        <v>19400</v>
      </c>
      <c r="D21" s="354" t="s">
        <v>224</v>
      </c>
      <c r="E21" s="420" t="s">
        <v>755</v>
      </c>
      <c r="F21" s="366"/>
      <c r="G21" s="424" t="s">
        <v>234</v>
      </c>
      <c r="H21" s="427"/>
      <c r="I21" s="428"/>
      <c r="J21" s="373">
        <f>IF(ISNUMBER(L21),C21*F21*L21,C21*F21)</f>
        <v>0</v>
      </c>
      <c r="L21" s="406"/>
      <c r="N21" s="435"/>
    </row>
    <row r="22" spans="1:14" ht="19.5">
      <c r="E22" s="397"/>
      <c r="J22" s="374"/>
      <c r="N22" s="0"/>
    </row>
    <row r="23" spans="1:14" ht="27.75">
      <c r="A23" s="412" t="s">
        <v>486</v>
      </c>
      <c r="B23" s="412"/>
      <c r="C23" s="353">
        <v>5800</v>
      </c>
      <c r="D23" s="354" t="s">
        <v>224</v>
      </c>
      <c r="E23" s="420" t="s">
        <v>755</v>
      </c>
      <c r="F23" s="366"/>
      <c r="G23" s="424" t="s">
        <v>234</v>
      </c>
      <c r="H23" s="427"/>
      <c r="I23" s="428"/>
      <c r="J23" s="373">
        <f>IF(ISNUMBER(L23),C23*F23*L23,C23*F23)</f>
        <v>0</v>
      </c>
      <c r="L23" s="406"/>
      <c r="N23" s="435"/>
    </row>
    <row r="24" spans="1:14" ht="19.5">
      <c r="E24" s="397"/>
      <c r="J24" s="374"/>
      <c r="N24" s="0"/>
    </row>
    <row r="25" spans="1:14" ht="27.75">
      <c r="A25" s="412" t="s">
        <v>98</v>
      </c>
      <c r="B25" s="412"/>
      <c r="C25" s="353">
        <v>4600</v>
      </c>
      <c r="D25" s="354" t="s">
        <v>224</v>
      </c>
      <c r="E25" s="420" t="s">
        <v>755</v>
      </c>
      <c r="F25" s="366"/>
      <c r="G25" s="424" t="s">
        <v>234</v>
      </c>
      <c r="H25" s="427"/>
      <c r="I25" s="428"/>
      <c r="J25" s="373">
        <f>IF(ISNUMBER(L25),C25*F25*L25,C25*F25)</f>
        <v>0</v>
      </c>
      <c r="L25" s="406"/>
      <c r="N25" s="435"/>
    </row>
    <row r="26" spans="1:14" ht="19.5">
      <c r="E26" s="397"/>
      <c r="J26" s="374"/>
      <c r="N26" s="0"/>
    </row>
    <row r="27" spans="1:14" ht="28.5" customHeight="1">
      <c r="A27" s="389" t="s">
        <v>217</v>
      </c>
      <c r="B27" s="389"/>
      <c r="C27" s="353">
        <v>151600</v>
      </c>
      <c r="D27" s="354" t="s">
        <v>224</v>
      </c>
      <c r="E27" s="398" t="s">
        <v>248</v>
      </c>
      <c r="F27" s="366"/>
      <c r="G27" s="424" t="s">
        <v>234</v>
      </c>
      <c r="H27" s="427"/>
      <c r="I27" s="428"/>
      <c r="J27" s="373">
        <f>IF(ISNUMBER(L27),C27*F27*L27,C27*F27)</f>
        <v>0</v>
      </c>
      <c r="L27" s="406"/>
      <c r="N27" s="435"/>
    </row>
    <row r="28" spans="1:14" ht="19.5">
      <c r="E28" s="397"/>
      <c r="J28" s="374"/>
      <c r="N28" s="0"/>
    </row>
    <row r="29" spans="1:14" ht="28.5" customHeight="1">
      <c r="A29" s="389" t="s">
        <v>246</v>
      </c>
      <c r="B29" s="389"/>
      <c r="C29" s="353">
        <v>365400</v>
      </c>
      <c r="D29" s="354" t="s">
        <v>224</v>
      </c>
      <c r="E29" s="398" t="s">
        <v>487</v>
      </c>
      <c r="F29" s="366"/>
      <c r="G29" s="424" t="s">
        <v>563</v>
      </c>
      <c r="H29" s="427"/>
      <c r="I29" s="428"/>
      <c r="J29" s="373">
        <f>IF(ISNUMBER(L29),C29*F29*L29,C29*F29)</f>
        <v>0</v>
      </c>
      <c r="L29" s="406"/>
      <c r="N29" s="435"/>
    </row>
    <row r="30" spans="1:14" ht="19.5">
      <c r="E30" s="397"/>
      <c r="J30" s="374"/>
      <c r="N30" s="0"/>
    </row>
    <row r="31" spans="1:14" ht="19.5">
      <c r="A31" s="412" t="s">
        <v>290</v>
      </c>
      <c r="B31" s="412"/>
      <c r="C31" s="353">
        <v>49700</v>
      </c>
      <c r="D31" s="354" t="s">
        <v>224</v>
      </c>
      <c r="E31" s="398" t="s">
        <v>487</v>
      </c>
      <c r="F31" s="366"/>
      <c r="G31" s="424" t="s">
        <v>563</v>
      </c>
      <c r="H31" s="427"/>
      <c r="I31" s="428"/>
      <c r="J31" s="373">
        <f>IF(ISNUMBER(L31),C31*F31*L31,C31*F31)</f>
        <v>0</v>
      </c>
      <c r="L31" s="406"/>
      <c r="N31" s="435"/>
    </row>
    <row r="32" spans="1:14" ht="19.5">
      <c r="E32" s="397"/>
      <c r="J32" s="374"/>
      <c r="N32" s="0"/>
    </row>
    <row r="33" spans="1:14" ht="19.5">
      <c r="A33" s="412" t="s">
        <v>488</v>
      </c>
      <c r="B33" s="412"/>
      <c r="C33" s="353">
        <v>412200</v>
      </c>
      <c r="D33" s="354" t="s">
        <v>224</v>
      </c>
      <c r="E33" s="398" t="s">
        <v>487</v>
      </c>
      <c r="F33" s="366"/>
      <c r="G33" s="424" t="s">
        <v>563</v>
      </c>
      <c r="H33" s="427"/>
      <c r="I33" s="428"/>
      <c r="J33" s="373">
        <f>IF(ISNUMBER(L33),C33*F33*L33,C33*F33)</f>
        <v>0</v>
      </c>
      <c r="L33" s="406"/>
      <c r="N33" s="435"/>
    </row>
    <row r="34" spans="1:14" ht="19.5">
      <c r="E34" s="397"/>
      <c r="J34" s="374"/>
      <c r="N34" s="0"/>
    </row>
    <row r="35" spans="1:14" ht="19.5">
      <c r="A35" s="412" t="s">
        <v>489</v>
      </c>
      <c r="B35" s="412"/>
      <c r="C35" s="353">
        <v>789800</v>
      </c>
      <c r="D35" s="354" t="s">
        <v>224</v>
      </c>
      <c r="E35" s="398" t="s">
        <v>487</v>
      </c>
      <c r="F35" s="366"/>
      <c r="G35" s="424" t="s">
        <v>563</v>
      </c>
      <c r="H35" s="427"/>
      <c r="I35" s="428"/>
      <c r="J35" s="373">
        <f>IF(ISNUMBER(L35),C35*F35*L35,C35*F35)</f>
        <v>0</v>
      </c>
      <c r="L35" s="406"/>
      <c r="N35" s="435"/>
    </row>
    <row r="36" spans="1:14" ht="19.5">
      <c r="E36" s="397"/>
      <c r="J36" s="374"/>
      <c r="N36" s="0"/>
    </row>
    <row r="37" spans="1:14" ht="19.5">
      <c r="A37" s="412" t="s">
        <v>491</v>
      </c>
      <c r="B37" s="412"/>
      <c r="C37" s="353">
        <v>88600</v>
      </c>
      <c r="D37" s="354" t="s">
        <v>224</v>
      </c>
      <c r="E37" s="398" t="s">
        <v>487</v>
      </c>
      <c r="F37" s="366"/>
      <c r="G37" s="424" t="s">
        <v>563</v>
      </c>
      <c r="H37" s="427"/>
      <c r="I37" s="428"/>
      <c r="J37" s="373">
        <f>IF(ISNUMBER(L37),C37*F37*L37,C37*F37)</f>
        <v>0</v>
      </c>
      <c r="L37" s="406"/>
      <c r="N37" s="435"/>
    </row>
    <row r="38" spans="1:14" ht="19.5">
      <c r="E38" s="397"/>
      <c r="J38" s="374"/>
      <c r="N38" s="0"/>
    </row>
    <row r="39" spans="1:14" ht="19.5">
      <c r="A39" s="390" t="s">
        <v>492</v>
      </c>
      <c r="B39" s="348" t="s">
        <v>492</v>
      </c>
      <c r="C39" s="353">
        <v>425500</v>
      </c>
      <c r="D39" s="354" t="s">
        <v>224</v>
      </c>
      <c r="E39" s="398" t="s">
        <v>570</v>
      </c>
      <c r="F39" s="366"/>
      <c r="G39" s="424" t="s">
        <v>562</v>
      </c>
      <c r="H39" s="427"/>
      <c r="I39" s="428"/>
      <c r="J39" s="373">
        <f>IF(ISNUMBER(L39),C39*F39*L39,C39*F39)</f>
        <v>0</v>
      </c>
      <c r="L39" s="406"/>
      <c r="N39" s="435"/>
    </row>
    <row r="40" spans="1:14" ht="19.5">
      <c r="A40" s="390"/>
      <c r="E40" s="397"/>
      <c r="J40" s="374"/>
      <c r="N40" s="0"/>
    </row>
    <row r="41" spans="1:14" ht="19.5">
      <c r="A41" s="390"/>
      <c r="B41" s="348" t="s">
        <v>495</v>
      </c>
      <c r="C41" s="353">
        <v>37600</v>
      </c>
      <c r="D41" s="354" t="s">
        <v>224</v>
      </c>
      <c r="E41" s="398" t="s">
        <v>570</v>
      </c>
      <c r="F41" s="366"/>
      <c r="G41" s="424" t="s">
        <v>562</v>
      </c>
      <c r="H41" s="427"/>
      <c r="I41" s="428"/>
      <c r="J41" s="373">
        <f>IF(ISNUMBER(L41),C41*F41*L41,C41*F41)</f>
        <v>0</v>
      </c>
      <c r="L41" s="406"/>
      <c r="N41" s="435"/>
    </row>
    <row r="42" spans="1:14" ht="19.5">
      <c r="A42" s="390"/>
      <c r="E42" s="397"/>
      <c r="J42" s="374"/>
      <c r="N42" s="0"/>
    </row>
    <row r="43" spans="1:14" ht="19.5">
      <c r="A43" s="390"/>
      <c r="B43" s="348" t="s">
        <v>268</v>
      </c>
      <c r="C43" s="353">
        <v>55500</v>
      </c>
      <c r="D43" s="354" t="s">
        <v>224</v>
      </c>
      <c r="E43" s="398" t="s">
        <v>570</v>
      </c>
      <c r="F43" s="366"/>
      <c r="G43" s="424" t="s">
        <v>562</v>
      </c>
      <c r="H43" s="427"/>
      <c r="I43" s="428"/>
      <c r="J43" s="373">
        <f>IF(ISNUMBER(L43),C43*F43*L43,C43*F43)</f>
        <v>0</v>
      </c>
      <c r="L43" s="406"/>
      <c r="N43" s="435"/>
    </row>
    <row r="44" spans="1:14" ht="19.5">
      <c r="A44" s="390"/>
      <c r="E44" s="397"/>
      <c r="J44" s="374"/>
      <c r="N44" s="0"/>
    </row>
    <row r="45" spans="1:14" ht="19.5">
      <c r="A45" s="390"/>
      <c r="B45" s="348" t="s">
        <v>322</v>
      </c>
      <c r="C45" s="353">
        <v>27800</v>
      </c>
      <c r="D45" s="354" t="s">
        <v>224</v>
      </c>
      <c r="E45" s="398" t="s">
        <v>570</v>
      </c>
      <c r="F45" s="366"/>
      <c r="G45" s="424" t="s">
        <v>562</v>
      </c>
      <c r="H45" s="427"/>
      <c r="I45" s="428"/>
      <c r="J45" s="373">
        <f>IF(ISNUMBER(L45),C45*F45*L45,C45*F45)</f>
        <v>0</v>
      </c>
      <c r="L45" s="406"/>
      <c r="N45" s="435"/>
    </row>
    <row r="46" spans="1:14" ht="19.5">
      <c r="A46" s="390"/>
      <c r="E46" s="397"/>
      <c r="J46" s="374"/>
      <c r="N46" s="0"/>
    </row>
    <row r="47" spans="1:14" ht="19.5">
      <c r="A47" s="390"/>
      <c r="B47" s="348" t="s">
        <v>317</v>
      </c>
      <c r="C47" s="353">
        <v>9000</v>
      </c>
      <c r="D47" s="354" t="s">
        <v>224</v>
      </c>
      <c r="E47" s="398" t="s">
        <v>570</v>
      </c>
      <c r="F47" s="366"/>
      <c r="G47" s="424" t="s">
        <v>562</v>
      </c>
      <c r="H47" s="427"/>
      <c r="I47" s="428"/>
      <c r="J47" s="373">
        <f>IF(ISNUMBER(L47),C47*F47*L47,C47*F47)</f>
        <v>0</v>
      </c>
      <c r="L47" s="406"/>
      <c r="N47" s="435"/>
    </row>
    <row r="48" spans="1:14" ht="19.5">
      <c r="A48" s="390"/>
      <c r="E48" s="397"/>
      <c r="J48" s="374"/>
      <c r="N48" s="0"/>
    </row>
    <row r="49" spans="1:14" ht="19.5">
      <c r="A49" s="390"/>
      <c r="B49" s="348" t="s">
        <v>496</v>
      </c>
      <c r="C49" s="353">
        <v>106800</v>
      </c>
      <c r="D49" s="354" t="s">
        <v>224</v>
      </c>
      <c r="E49" s="399" t="s">
        <v>498</v>
      </c>
      <c r="F49" s="366"/>
      <c r="G49" s="424" t="s">
        <v>564</v>
      </c>
      <c r="H49" s="427"/>
      <c r="I49" s="428"/>
      <c r="J49" s="373">
        <f>IF(ISNUMBER(L49),C49*F49*L49,C49*F49)</f>
        <v>0</v>
      </c>
      <c r="L49" s="406"/>
      <c r="N49" s="435"/>
    </row>
    <row r="50" spans="1:14" ht="19.5">
      <c r="J50" s="374"/>
    </row>
    <row r="51" spans="1:14" ht="20.25">
      <c r="I51" s="429" t="s">
        <v>539</v>
      </c>
      <c r="J51" s="431">
        <f>J9+J11+J13+J15+J17+J19+J21+J23+J25+J27+J29+J31+J33+J35+J37+J39+J41+J43+J45+J47+J49</f>
        <v>0</v>
      </c>
    </row>
    <row r="52" spans="1:14" ht="20.25"/>
    <row r="53" spans="1:14" ht="19.5">
      <c r="A53" s="339" t="s">
        <v>656</v>
      </c>
      <c r="B53" s="346"/>
      <c r="C53" s="415"/>
      <c r="I53" s="369" t="s">
        <v>630</v>
      </c>
      <c r="J53" s="376"/>
    </row>
    <row r="54" spans="1:14"/>
    <row r="55" spans="1:14" ht="18" customHeight="1">
      <c r="A55" s="344" t="s">
        <v>517</v>
      </c>
      <c r="B55" s="350"/>
      <c r="C55" s="350"/>
      <c r="D55" s="350"/>
      <c r="E55" s="363"/>
      <c r="I55" s="370" t="s">
        <v>35</v>
      </c>
      <c r="J55" s="370"/>
      <c r="K55" s="365"/>
    </row>
    <row r="56" spans="1:14">
      <c r="A56" s="345"/>
      <c r="B56" s="351"/>
      <c r="C56" s="351"/>
      <c r="D56" s="351"/>
      <c r="E56" s="364"/>
      <c r="I56" s="370"/>
      <c r="J56" s="370"/>
      <c r="K56" s="365"/>
    </row>
  </sheetData>
  <mergeCells count="34">
    <mergeCell ref="A4:E4"/>
    <mergeCell ref="A5:E5"/>
    <mergeCell ref="A7:B7"/>
    <mergeCell ref="A19:B19"/>
    <mergeCell ref="G19:I19"/>
    <mergeCell ref="A21:B21"/>
    <mergeCell ref="G21:I21"/>
    <mergeCell ref="A23:B23"/>
    <mergeCell ref="G23:I23"/>
    <mergeCell ref="A25:B25"/>
    <mergeCell ref="G25:I25"/>
    <mergeCell ref="A27:B27"/>
    <mergeCell ref="G27:I27"/>
    <mergeCell ref="A29:B29"/>
    <mergeCell ref="G29:I29"/>
    <mergeCell ref="A31:B31"/>
    <mergeCell ref="G31:I31"/>
    <mergeCell ref="A33:B33"/>
    <mergeCell ref="G33:I33"/>
    <mergeCell ref="A35:B35"/>
    <mergeCell ref="G35:I35"/>
    <mergeCell ref="A37:B37"/>
    <mergeCell ref="G37:I37"/>
    <mergeCell ref="G39:I39"/>
    <mergeCell ref="G41:I41"/>
    <mergeCell ref="G43:I43"/>
    <mergeCell ref="G45:I45"/>
    <mergeCell ref="G47:I47"/>
    <mergeCell ref="G49:I49"/>
    <mergeCell ref="L6:L7"/>
    <mergeCell ref="A55:E56"/>
    <mergeCell ref="I55:J56"/>
    <mergeCell ref="A9:A17"/>
    <mergeCell ref="A39:A49"/>
  </mergeCells>
  <phoneticPr fontId="18"/>
  <pageMargins left="0.7" right="0.7"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autoPageBreaks="0"/>
  </sheetPr>
  <dimension ref="A2:L30"/>
  <sheetViews>
    <sheetView showZeros="0" zoomScale="115" zoomScaleNormal="115" workbookViewId="0">
      <selection activeCell="G27" sqref="G27"/>
    </sheetView>
  </sheetViews>
  <sheetFormatPr defaultRowHeight="18"/>
  <cols>
    <col min="1" max="1" width="25.6640625" customWidth="1"/>
    <col min="2" max="2" width="31.1640625" customWidth="1"/>
    <col min="3" max="3" width="19" style="393" customWidth="1"/>
    <col min="4" max="4" width="3.33203125" customWidth="1"/>
    <col min="6" max="6" width="12.5" customWidth="1"/>
    <col min="7" max="7" width="10.25" style="337" bestFit="1" customWidth="1"/>
    <col min="9" max="9" width="11.6640625" customWidth="1"/>
  </cols>
  <sheetData>
    <row r="2" spans="1:9" ht="25" customHeight="1">
      <c r="A2" s="436" t="s">
        <v>238</v>
      </c>
    </row>
    <row r="3" spans="1:9">
      <c r="A3" s="339" t="s">
        <v>279</v>
      </c>
      <c r="B3" s="346"/>
      <c r="C3" s="415"/>
      <c r="D3" s="346"/>
      <c r="E3" s="346"/>
      <c r="F3" s="346"/>
      <c r="G3" s="371"/>
    </row>
    <row r="4" spans="1:9" ht="18" customHeight="1">
      <c r="A4" s="437" t="s">
        <v>554</v>
      </c>
      <c r="B4" s="441"/>
      <c r="C4" s="441"/>
      <c r="D4" s="441"/>
      <c r="E4" s="441"/>
      <c r="F4" s="441"/>
      <c r="G4" s="454"/>
    </row>
    <row r="5" spans="1:9" ht="25.5" customHeight="1">
      <c r="A5" s="438"/>
      <c r="B5" s="442"/>
      <c r="C5" s="442"/>
      <c r="D5" s="442"/>
      <c r="E5" s="442"/>
      <c r="F5" s="442"/>
      <c r="G5" s="455"/>
    </row>
    <row r="6" spans="1:9" ht="18.5">
      <c r="I6" s="404" t="s">
        <v>477</v>
      </c>
    </row>
    <row r="7" spans="1:9">
      <c r="A7" s="439" t="s">
        <v>426</v>
      </c>
      <c r="B7" s="439" t="s">
        <v>576</v>
      </c>
      <c r="C7" s="439" t="s">
        <v>308</v>
      </c>
      <c r="D7" s="439"/>
      <c r="E7" s="445" t="s">
        <v>451</v>
      </c>
      <c r="I7" s="405"/>
    </row>
    <row r="8" spans="1:9" ht="18.5">
      <c r="E8" s="446"/>
    </row>
    <row r="9" spans="1:9" ht="40.5" customHeight="1">
      <c r="A9" s="388" t="s">
        <v>33</v>
      </c>
      <c r="B9" s="349" t="s">
        <v>499</v>
      </c>
      <c r="C9" s="353">
        <v>1622000</v>
      </c>
      <c r="D9" s="354" t="s">
        <v>224</v>
      </c>
      <c r="E9" s="447"/>
      <c r="F9" s="367" t="s">
        <v>567</v>
      </c>
      <c r="G9" s="401">
        <f>IF(ISNUMBER(I9),C9*E9*I9,C9*E9)</f>
        <v>0</v>
      </c>
      <c r="I9" s="406"/>
    </row>
    <row r="10" spans="1:9" ht="18.5">
      <c r="A10" s="388"/>
      <c r="E10" s="446"/>
    </row>
    <row r="11" spans="1:9" ht="18.5">
      <c r="A11" s="388"/>
      <c r="B11" s="348" t="s">
        <v>119</v>
      </c>
      <c r="C11" s="353">
        <v>476100</v>
      </c>
      <c r="D11" s="354" t="s">
        <v>224</v>
      </c>
      <c r="E11" s="447"/>
      <c r="F11" s="367" t="s">
        <v>567</v>
      </c>
      <c r="G11" s="401">
        <f>IF(ISNUMBER(I11),C11*E11*I11,C11*E11)</f>
        <v>0</v>
      </c>
      <c r="I11" s="406"/>
    </row>
    <row r="12" spans="1:9" ht="18.5">
      <c r="E12" s="446"/>
    </row>
    <row r="13" spans="1:9" ht="40.5" customHeight="1">
      <c r="A13" s="388" t="s">
        <v>503</v>
      </c>
      <c r="B13" s="349" t="s">
        <v>505</v>
      </c>
      <c r="C13" s="353">
        <v>1373800</v>
      </c>
      <c r="D13" s="354" t="s">
        <v>224</v>
      </c>
      <c r="E13" s="447"/>
      <c r="F13" s="367" t="s">
        <v>567</v>
      </c>
      <c r="G13" s="401">
        <f>IF(ISNUMBER(I13),C13*E13*I13,C13*E13)</f>
        <v>0</v>
      </c>
      <c r="I13" s="406"/>
    </row>
    <row r="14" spans="1:9" ht="18.5">
      <c r="A14" s="388"/>
      <c r="E14" s="446"/>
    </row>
    <row r="15" spans="1:9" ht="26.5">
      <c r="A15" s="388"/>
      <c r="B15" s="349" t="s">
        <v>95</v>
      </c>
      <c r="C15" s="353">
        <v>855400</v>
      </c>
      <c r="D15" s="354" t="s">
        <v>224</v>
      </c>
      <c r="E15" s="447"/>
      <c r="F15" s="367" t="s">
        <v>567</v>
      </c>
      <c r="G15" s="401">
        <f>IF(ISNUMBER(I15),C15*E15*I15,C15*E15)</f>
        <v>0</v>
      </c>
      <c r="I15" s="406"/>
    </row>
    <row r="16" spans="1:9" ht="18.5">
      <c r="A16" s="388"/>
      <c r="E16" s="446"/>
    </row>
    <row r="17" spans="1:12" ht="26.5">
      <c r="A17" s="388"/>
      <c r="B17" s="349" t="s">
        <v>507</v>
      </c>
      <c r="C17" s="353">
        <v>584100</v>
      </c>
      <c r="D17" s="354" t="s">
        <v>224</v>
      </c>
      <c r="E17" s="447"/>
      <c r="F17" s="367" t="s">
        <v>567</v>
      </c>
      <c r="G17" s="401">
        <f>IF(ISNUMBER(I17),C17*E17*I17,C17*E17)</f>
        <v>0</v>
      </c>
      <c r="I17" s="406"/>
    </row>
    <row r="18" spans="1:12" ht="18.5">
      <c r="E18" s="446"/>
    </row>
    <row r="19" spans="1:12" ht="18.5">
      <c r="A19" s="412" t="s">
        <v>469</v>
      </c>
      <c r="B19" s="412"/>
      <c r="C19" s="353">
        <v>526200</v>
      </c>
      <c r="D19" s="354" t="s">
        <v>224</v>
      </c>
      <c r="E19" s="447"/>
      <c r="F19" s="367" t="s">
        <v>567</v>
      </c>
      <c r="G19" s="401">
        <f>IF(ISNUMBER(I19),C19*E19*I19,C19*E19)</f>
        <v>0</v>
      </c>
      <c r="I19" s="406"/>
    </row>
    <row r="20" spans="1:12" ht="18.5">
      <c r="E20" s="446"/>
    </row>
    <row r="21" spans="1:12" ht="18.5">
      <c r="A21" s="390" t="s">
        <v>409</v>
      </c>
      <c r="B21" s="348" t="s">
        <v>431</v>
      </c>
      <c r="C21" s="353">
        <v>658700</v>
      </c>
      <c r="D21" s="354" t="s">
        <v>224</v>
      </c>
      <c r="E21" s="447"/>
      <c r="F21" s="367" t="s">
        <v>567</v>
      </c>
      <c r="G21" s="401">
        <f>IF(ISNUMBER(I21),C21*E21*I21,C21*E21)</f>
        <v>0</v>
      </c>
      <c r="I21" s="406"/>
    </row>
    <row r="22" spans="1:12" ht="18.5">
      <c r="A22" s="390"/>
      <c r="E22" s="446"/>
    </row>
    <row r="23" spans="1:12" ht="18.5">
      <c r="A23" s="390"/>
      <c r="B23" s="348" t="s">
        <v>508</v>
      </c>
      <c r="C23" s="353">
        <v>1254100</v>
      </c>
      <c r="D23" s="354" t="s">
        <v>224</v>
      </c>
      <c r="E23" s="448"/>
      <c r="F23" s="367" t="s">
        <v>567</v>
      </c>
      <c r="G23" s="401">
        <f>IF(ISNUMBER(I23),C23*E23*I23,C23*E23)</f>
        <v>0</v>
      </c>
      <c r="I23" s="406"/>
    </row>
    <row r="24" spans="1:12" ht="18.5"/>
    <row r="25" spans="1:12" ht="19">
      <c r="F25" s="451" t="s">
        <v>494</v>
      </c>
      <c r="G25" s="456">
        <f>G9+G11+G13+G15+G17+G19+G21+G23</f>
        <v>0</v>
      </c>
      <c r="I25" s="457"/>
      <c r="J25" s="457"/>
      <c r="K25" s="0"/>
      <c r="L25" s="0"/>
    </row>
    <row r="26" spans="1:12" ht="19">
      <c r="F26" s="452"/>
      <c r="G26" s="374"/>
      <c r="I26" s="457"/>
      <c r="J26" s="457"/>
      <c r="L26" s="0"/>
    </row>
    <row r="27" spans="1:12" ht="18.5">
      <c r="A27" s="339" t="s">
        <v>438</v>
      </c>
      <c r="B27" s="346"/>
      <c r="C27" s="415"/>
      <c r="F27" s="369" t="s">
        <v>625</v>
      </c>
      <c r="G27" s="376"/>
    </row>
    <row r="28" spans="1:12" ht="18.5"/>
    <row r="29" spans="1:12" ht="18" customHeight="1">
      <c r="A29" s="344" t="s">
        <v>236</v>
      </c>
      <c r="B29" s="443"/>
      <c r="C29" s="443"/>
      <c r="D29" s="443"/>
      <c r="E29" s="449"/>
      <c r="F29" s="453" t="s">
        <v>35</v>
      </c>
      <c r="G29" s="453"/>
    </row>
    <row r="30" spans="1:12" ht="18.5">
      <c r="A30" s="440"/>
      <c r="B30" s="444"/>
      <c r="C30" s="444"/>
      <c r="D30" s="444"/>
      <c r="E30" s="450"/>
      <c r="F30" s="453"/>
      <c r="G30" s="453"/>
    </row>
  </sheetData>
  <mergeCells count="8">
    <mergeCell ref="A19:B19"/>
    <mergeCell ref="A4:G5"/>
    <mergeCell ref="I6:I7"/>
    <mergeCell ref="A9:A11"/>
    <mergeCell ref="A13:A17"/>
    <mergeCell ref="A21:A23"/>
    <mergeCell ref="A29:E30"/>
    <mergeCell ref="F29:G30"/>
  </mergeCells>
  <phoneticPr fontId="18"/>
  <pageMargins left="0.7" right="0.7" top="0.75" bottom="0.75" header="0.3" footer="0.3"/>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2:P163"/>
  <sheetViews>
    <sheetView showZeros="0" zoomScale="115" zoomScaleNormal="115" workbookViewId="0">
      <selection activeCell="L159" sqref="L159"/>
    </sheetView>
  </sheetViews>
  <sheetFormatPr defaultRowHeight="18"/>
  <cols>
    <col min="1" max="1" width="11.58203125" customWidth="1"/>
    <col min="2" max="2" width="23.75" customWidth="1"/>
    <col min="3" max="3" width="27.9140625" customWidth="1"/>
    <col min="4" max="4" width="3.33203125" customWidth="1"/>
    <col min="5" max="6" width="13.33203125" customWidth="1"/>
    <col min="7" max="7" width="3.33203125" customWidth="1"/>
    <col min="8" max="8" width="13.4140625" customWidth="1"/>
    <col min="9" max="9" width="10.83203125" customWidth="1"/>
    <col min="10" max="11" width="10.08203125" style="337" customWidth="1"/>
    <col min="12" max="12" width="11.6640625" style="337" customWidth="1"/>
    <col min="13" max="13" width="6.58203125" customWidth="1"/>
    <col min="14" max="14" width="11.6640625" customWidth="1"/>
    <col min="15" max="16" width="8.6640625" customWidth="1"/>
  </cols>
  <sheetData>
    <row r="2" spans="1:16" ht="24.5" customHeight="1">
      <c r="A2" s="460" t="s">
        <v>509</v>
      </c>
      <c r="B2" s="460"/>
      <c r="C2" s="367"/>
      <c r="D2" s="367"/>
      <c r="E2" s="367"/>
      <c r="F2" s="367"/>
      <c r="G2" s="367"/>
    </row>
    <row r="3" spans="1:16" ht="25" customHeight="1">
      <c r="A3" s="461" t="s">
        <v>271</v>
      </c>
      <c r="B3" s="471"/>
      <c r="C3" s="471"/>
      <c r="D3" s="471"/>
      <c r="E3" s="471"/>
      <c r="F3" s="471"/>
      <c r="G3" s="471"/>
      <c r="H3" s="471"/>
      <c r="I3" s="471"/>
      <c r="J3" s="519"/>
    </row>
    <row r="4" spans="1:16">
      <c r="A4" s="462"/>
      <c r="B4" s="452"/>
      <c r="C4" s="452"/>
      <c r="D4" s="452"/>
      <c r="E4" s="452"/>
      <c r="F4" s="452"/>
      <c r="G4" s="452"/>
      <c r="J4" s="374"/>
    </row>
    <row r="5" spans="1:16">
      <c r="A5" s="339" t="s">
        <v>163</v>
      </c>
      <c r="B5" s="339"/>
      <c r="C5" s="339"/>
      <c r="D5" s="339"/>
      <c r="E5" s="339"/>
      <c r="F5" s="339"/>
      <c r="G5" s="339"/>
      <c r="H5" s="346"/>
      <c r="I5" s="346"/>
      <c r="J5" s="371"/>
    </row>
    <row r="6" spans="1:16" ht="72" customHeight="1">
      <c r="A6" s="340" t="s">
        <v>690</v>
      </c>
      <c r="B6" s="414"/>
      <c r="C6" s="414"/>
      <c r="D6" s="414"/>
      <c r="E6" s="414"/>
      <c r="F6" s="414"/>
      <c r="G6" s="414"/>
      <c r="H6" s="417"/>
    </row>
    <row r="7" spans="1:16" ht="18.5">
      <c r="M7" s="533"/>
      <c r="N7" s="535" t="s">
        <v>692</v>
      </c>
      <c r="O7" s="540"/>
      <c r="P7" s="433"/>
    </row>
    <row r="8" spans="1:16">
      <c r="A8" s="463" t="s">
        <v>353</v>
      </c>
      <c r="B8" s="463"/>
      <c r="C8" s="463"/>
      <c r="D8" s="463"/>
      <c r="E8" s="463" t="s">
        <v>427</v>
      </c>
      <c r="F8" s="463"/>
      <c r="G8" s="499"/>
      <c r="H8" s="511" t="s">
        <v>428</v>
      </c>
      <c r="I8" s="410"/>
      <c r="M8" s="534"/>
      <c r="N8" s="536"/>
      <c r="O8" s="541"/>
      <c r="P8" s="434"/>
    </row>
    <row r="9" spans="1:16" ht="18.5">
      <c r="A9" s="410"/>
      <c r="B9" s="410"/>
      <c r="C9" s="410"/>
      <c r="D9" s="410"/>
      <c r="E9" s="410"/>
      <c r="F9" s="410"/>
      <c r="G9" s="495"/>
      <c r="H9" s="419"/>
      <c r="I9" s="410"/>
      <c r="O9" s="0"/>
      <c r="P9" s="0"/>
    </row>
    <row r="10" spans="1:16" ht="27" customHeight="1">
      <c r="A10" s="464" t="s">
        <v>511</v>
      </c>
      <c r="B10" s="389" t="s">
        <v>512</v>
      </c>
      <c r="C10" s="389"/>
      <c r="D10" s="389"/>
      <c r="E10" s="479">
        <v>20900</v>
      </c>
      <c r="F10" s="479"/>
      <c r="G10" s="354" t="s">
        <v>224</v>
      </c>
      <c r="H10" s="398" t="s">
        <v>451</v>
      </c>
      <c r="I10" s="366"/>
      <c r="J10" s="520" t="s">
        <v>567</v>
      </c>
      <c r="K10" s="401">
        <f>IF(ISNUMBER(N10),E10*I10*N10,E10*I10)</f>
        <v>0</v>
      </c>
      <c r="M10" s="435"/>
      <c r="N10" s="406"/>
      <c r="O10" s="0"/>
      <c r="P10" s="435"/>
    </row>
    <row r="11" spans="1:16" ht="13.5" customHeight="1">
      <c r="A11" s="464"/>
      <c r="B11" s="421"/>
      <c r="C11" s="421"/>
      <c r="D11" s="421"/>
      <c r="E11" s="421"/>
      <c r="F11" s="393"/>
      <c r="H11" s="397"/>
      <c r="O11" s="0"/>
      <c r="P11" s="0"/>
    </row>
    <row r="12" spans="1:16" ht="26.5">
      <c r="A12" s="464"/>
      <c r="B12" s="388" t="s">
        <v>513</v>
      </c>
      <c r="C12" s="349" t="s">
        <v>514</v>
      </c>
      <c r="D12" s="349"/>
      <c r="E12" s="479">
        <v>7800</v>
      </c>
      <c r="F12" s="479"/>
      <c r="G12" s="354" t="s">
        <v>224</v>
      </c>
      <c r="H12" s="398" t="s">
        <v>451</v>
      </c>
      <c r="I12" s="366"/>
      <c r="J12" s="520" t="s">
        <v>567</v>
      </c>
      <c r="K12" s="401">
        <f>IF(ISNUMBER(N12),E12*I12*N12,E12*I12)</f>
        <v>0</v>
      </c>
      <c r="M12" s="435"/>
      <c r="N12" s="406"/>
      <c r="O12" s="0"/>
      <c r="P12" s="435"/>
    </row>
    <row r="13" spans="1:16" ht="18.5">
      <c r="A13" s="464"/>
      <c r="B13" s="388"/>
      <c r="C13" s="365"/>
      <c r="D13" s="365"/>
      <c r="E13" s="365"/>
      <c r="F13" s="393"/>
      <c r="H13" s="512"/>
      <c r="M13" s="0"/>
      <c r="O13" s="0"/>
      <c r="P13" s="0"/>
    </row>
    <row r="14" spans="1:16" ht="18.5">
      <c r="A14" s="464"/>
      <c r="B14" s="388"/>
      <c r="C14" s="348" t="s">
        <v>515</v>
      </c>
      <c r="D14" s="348"/>
      <c r="E14" s="479">
        <v>5900</v>
      </c>
      <c r="F14" s="479"/>
      <c r="G14" s="354" t="s">
        <v>224</v>
      </c>
      <c r="H14" s="398" t="s">
        <v>449</v>
      </c>
      <c r="I14" s="366"/>
      <c r="J14" s="520" t="s">
        <v>571</v>
      </c>
      <c r="K14" s="401">
        <f>IF(ISNUMBER(N14),E14*I14*N14,E14*I14)</f>
        <v>0</v>
      </c>
      <c r="M14" s="435"/>
      <c r="N14" s="406"/>
      <c r="O14" s="0"/>
      <c r="P14" s="435"/>
    </row>
    <row r="15" spans="1:16" ht="18.5">
      <c r="A15" s="464"/>
      <c r="B15" s="421"/>
      <c r="C15" s="367"/>
      <c r="D15" s="367"/>
      <c r="E15" s="367"/>
      <c r="F15" s="393"/>
      <c r="H15" s="397"/>
      <c r="M15" s="0"/>
      <c r="O15" s="0"/>
      <c r="P15" s="0"/>
    </row>
    <row r="16" spans="1:16" ht="18.5">
      <c r="A16" s="464"/>
      <c r="B16" s="412" t="s">
        <v>335</v>
      </c>
      <c r="C16" s="412"/>
      <c r="D16" s="412"/>
      <c r="E16" s="479">
        <v>47400</v>
      </c>
      <c r="F16" s="479"/>
      <c r="G16" s="354" t="s">
        <v>224</v>
      </c>
      <c r="H16" s="398" t="s">
        <v>466</v>
      </c>
      <c r="I16" s="366"/>
      <c r="J16" s="520" t="s">
        <v>567</v>
      </c>
      <c r="K16" s="401">
        <f>IF(ISNUMBER(N16),E16*I16*N16,E16*I16)</f>
        <v>0</v>
      </c>
      <c r="M16" s="435"/>
      <c r="N16" s="406"/>
      <c r="O16" s="0"/>
      <c r="P16" s="435"/>
    </row>
    <row r="17" spans="1:16" ht="18.5">
      <c r="F17" s="393"/>
      <c r="H17" s="397"/>
      <c r="M17" s="0"/>
      <c r="O17" s="0"/>
      <c r="P17" s="0"/>
    </row>
    <row r="18" spans="1:16" ht="18.5">
      <c r="A18" s="412" t="s">
        <v>516</v>
      </c>
      <c r="B18" s="412"/>
      <c r="C18" s="412"/>
      <c r="D18" s="412"/>
      <c r="E18" s="479">
        <v>18300</v>
      </c>
      <c r="F18" s="479"/>
      <c r="G18" s="354" t="s">
        <v>224</v>
      </c>
      <c r="H18" s="398" t="s">
        <v>451</v>
      </c>
      <c r="I18" s="366"/>
      <c r="J18" s="520" t="s">
        <v>567</v>
      </c>
      <c r="K18" s="401">
        <f>IF(ISNUMBER(N18),E18*I18*N18,E18*I18)</f>
        <v>0</v>
      </c>
      <c r="M18" s="435"/>
      <c r="N18" s="406"/>
      <c r="O18" s="0"/>
      <c r="P18" s="435"/>
    </row>
    <row r="19" spans="1:16" ht="18.5">
      <c r="F19" s="393"/>
      <c r="H19" s="397"/>
      <c r="M19" s="0"/>
      <c r="O19" s="0"/>
      <c r="P19" s="0"/>
    </row>
    <row r="20" spans="1:16" ht="18.5">
      <c r="A20" s="412" t="s">
        <v>26</v>
      </c>
      <c r="B20" s="412"/>
      <c r="C20" s="412"/>
      <c r="D20" s="412"/>
      <c r="E20" s="479">
        <v>14200</v>
      </c>
      <c r="F20" s="479"/>
      <c r="G20" s="354" t="s">
        <v>224</v>
      </c>
      <c r="H20" s="398" t="s">
        <v>449</v>
      </c>
      <c r="I20" s="366"/>
      <c r="J20" s="520" t="s">
        <v>571</v>
      </c>
      <c r="K20" s="401">
        <f>IF(ISNUMBER(N20),E20*I20*N20,E20*I20)</f>
        <v>0</v>
      </c>
      <c r="M20" s="435"/>
      <c r="N20" s="406"/>
      <c r="O20" s="0"/>
      <c r="P20" s="435"/>
    </row>
    <row r="21" spans="1:16" ht="18.5">
      <c r="F21" s="393"/>
      <c r="H21" s="397"/>
      <c r="I21" s="367"/>
      <c r="M21" s="0"/>
      <c r="O21" s="0"/>
      <c r="P21" s="0"/>
    </row>
    <row r="22" spans="1:16" ht="40.5" customHeight="1">
      <c r="A22" s="465" t="s">
        <v>47</v>
      </c>
      <c r="B22" s="389" t="s">
        <v>518</v>
      </c>
      <c r="C22" s="389"/>
      <c r="D22" s="389"/>
      <c r="E22" s="479">
        <v>896900</v>
      </c>
      <c r="F22" s="479"/>
      <c r="G22" s="354" t="s">
        <v>224</v>
      </c>
      <c r="H22" s="398" t="s">
        <v>451</v>
      </c>
      <c r="I22" s="366"/>
      <c r="J22" s="520" t="s">
        <v>567</v>
      </c>
      <c r="K22" s="401">
        <f>IF(ISNUMBER(N22),E22*I22*N22,E22*I22)</f>
        <v>0</v>
      </c>
      <c r="M22" s="435"/>
      <c r="N22" s="406"/>
      <c r="O22" s="0"/>
      <c r="P22" s="435"/>
    </row>
    <row r="23" spans="1:16" ht="18.5">
      <c r="A23" s="465"/>
      <c r="F23" s="393"/>
      <c r="H23" s="397"/>
      <c r="M23" s="0"/>
      <c r="O23" s="0"/>
      <c r="P23" s="0"/>
    </row>
    <row r="24" spans="1:16" ht="26.5">
      <c r="A24" s="465"/>
      <c r="B24" s="388" t="s">
        <v>31</v>
      </c>
      <c r="C24" s="389" t="s">
        <v>455</v>
      </c>
      <c r="D24" s="389"/>
      <c r="E24" s="479">
        <v>12800</v>
      </c>
      <c r="F24" s="479"/>
      <c r="G24" s="354" t="s">
        <v>224</v>
      </c>
      <c r="H24" s="398" t="s">
        <v>449</v>
      </c>
      <c r="I24" s="366"/>
      <c r="J24" s="520" t="s">
        <v>571</v>
      </c>
      <c r="K24" s="401">
        <f>IF(ISNUMBER(N24),E24*I24*N24,E24*I24)</f>
        <v>0</v>
      </c>
      <c r="M24" s="435"/>
      <c r="N24" s="406"/>
      <c r="O24" s="0"/>
      <c r="P24" s="435"/>
    </row>
    <row r="25" spans="1:16" ht="18.5">
      <c r="A25" s="465"/>
      <c r="B25" s="388"/>
      <c r="F25" s="393"/>
      <c r="H25" s="512"/>
      <c r="M25" s="0"/>
      <c r="O25" s="0"/>
      <c r="P25" s="0"/>
    </row>
    <row r="26" spans="1:16" ht="18.5">
      <c r="A26" s="465"/>
      <c r="B26" s="388"/>
      <c r="C26" s="348" t="s">
        <v>519</v>
      </c>
      <c r="D26" s="348"/>
      <c r="E26" s="479">
        <v>5400</v>
      </c>
      <c r="F26" s="479"/>
      <c r="G26" s="354" t="s">
        <v>224</v>
      </c>
      <c r="H26" s="398" t="s">
        <v>449</v>
      </c>
      <c r="I26" s="366"/>
      <c r="J26" s="520" t="s">
        <v>571</v>
      </c>
      <c r="K26" s="401">
        <f>IF(ISNUMBER(N26),E26*I26*N26,E26*I26)</f>
        <v>0</v>
      </c>
      <c r="M26" s="435"/>
      <c r="N26" s="406"/>
      <c r="O26" s="0"/>
      <c r="P26" s="435"/>
    </row>
    <row r="27" spans="1:16" ht="18.5">
      <c r="A27" s="465"/>
      <c r="F27" s="393"/>
      <c r="H27" s="512"/>
      <c r="M27" s="0"/>
      <c r="O27" s="0"/>
      <c r="P27" s="0"/>
    </row>
    <row r="28" spans="1:16" ht="26.5">
      <c r="A28" s="465"/>
      <c r="B28" s="388" t="s">
        <v>520</v>
      </c>
      <c r="C28" s="349" t="s">
        <v>11</v>
      </c>
      <c r="D28" s="349"/>
      <c r="E28" s="479">
        <v>6600</v>
      </c>
      <c r="F28" s="479"/>
      <c r="G28" s="354" t="s">
        <v>224</v>
      </c>
      <c r="H28" s="398" t="s">
        <v>449</v>
      </c>
      <c r="I28" s="366"/>
      <c r="J28" s="520" t="s">
        <v>571</v>
      </c>
      <c r="K28" s="401">
        <f>IF(ISNUMBER(N28),E28*I28*N28,E28*I28)</f>
        <v>0</v>
      </c>
      <c r="M28" s="435"/>
      <c r="N28" s="406"/>
      <c r="O28" s="0"/>
      <c r="P28" s="435"/>
    </row>
    <row r="29" spans="1:16" ht="18.5">
      <c r="A29" s="465"/>
      <c r="B29" s="388"/>
      <c r="F29" s="393"/>
      <c r="H29" s="512"/>
      <c r="M29" s="0"/>
      <c r="O29" s="0"/>
      <c r="P29" s="0"/>
    </row>
    <row r="30" spans="1:16" ht="18.5">
      <c r="A30" s="465"/>
      <c r="B30" s="388"/>
      <c r="C30" s="348" t="s">
        <v>523</v>
      </c>
      <c r="D30" s="348"/>
      <c r="E30" s="479">
        <v>12000</v>
      </c>
      <c r="F30" s="479"/>
      <c r="G30" s="354" t="s">
        <v>224</v>
      </c>
      <c r="H30" s="398" t="s">
        <v>449</v>
      </c>
      <c r="I30" s="366"/>
      <c r="J30" s="520" t="s">
        <v>571</v>
      </c>
      <c r="K30" s="401">
        <f>IF(ISNUMBER(N30),E30*I30*N30,E30*I30)</f>
        <v>0</v>
      </c>
      <c r="M30" s="435"/>
      <c r="N30" s="406"/>
      <c r="O30" s="0"/>
      <c r="P30" s="435"/>
    </row>
    <row r="31" spans="1:16" ht="18.5">
      <c r="F31" s="393"/>
      <c r="H31" s="397"/>
      <c r="I31" s="367"/>
      <c r="M31" s="0"/>
      <c r="O31" s="0"/>
      <c r="P31" s="0"/>
    </row>
    <row r="32" spans="1:16" ht="18.5">
      <c r="A32" s="388" t="s">
        <v>524</v>
      </c>
      <c r="B32" s="412" t="s">
        <v>525</v>
      </c>
      <c r="C32" s="412"/>
      <c r="D32" s="412"/>
      <c r="E32" s="479">
        <v>2100</v>
      </c>
      <c r="F32" s="479"/>
      <c r="G32" s="354" t="s">
        <v>224</v>
      </c>
      <c r="H32" s="398" t="s">
        <v>449</v>
      </c>
      <c r="I32" s="366"/>
      <c r="J32" s="520" t="s">
        <v>571</v>
      </c>
      <c r="K32" s="401">
        <f>IF(ISNUMBER(N32),E32*I32*N32,E32*I32)</f>
        <v>0</v>
      </c>
      <c r="M32" s="435"/>
      <c r="N32" s="406"/>
      <c r="O32" s="0"/>
      <c r="P32" s="435"/>
    </row>
    <row r="33" spans="1:16" ht="18.5">
      <c r="A33" s="388"/>
      <c r="F33" s="393"/>
      <c r="H33" s="397"/>
      <c r="M33" s="0"/>
      <c r="O33" s="0"/>
      <c r="P33" s="0"/>
    </row>
    <row r="34" spans="1:16" ht="18.5">
      <c r="A34" s="388"/>
      <c r="B34" s="412" t="s">
        <v>526</v>
      </c>
      <c r="C34" s="412"/>
      <c r="D34" s="412"/>
      <c r="E34" s="479">
        <v>2400</v>
      </c>
      <c r="F34" s="479"/>
      <c r="G34" s="354" t="s">
        <v>224</v>
      </c>
      <c r="H34" s="398" t="s">
        <v>330</v>
      </c>
      <c r="I34" s="366"/>
      <c r="J34" s="520" t="s">
        <v>572</v>
      </c>
      <c r="K34" s="401">
        <f>IF(ISNUMBER(N34),E34*I34*N34,E34*I34)</f>
        <v>0</v>
      </c>
      <c r="M34" s="435"/>
      <c r="N34" s="406"/>
      <c r="O34" s="0"/>
      <c r="P34" s="435"/>
    </row>
    <row r="35" spans="1:16" ht="18.5">
      <c r="F35" s="393"/>
      <c r="H35" s="397"/>
      <c r="M35" s="0"/>
      <c r="O35" s="0"/>
      <c r="P35" s="0"/>
    </row>
    <row r="36" spans="1:16" ht="18.5">
      <c r="A36" s="412" t="s">
        <v>135</v>
      </c>
      <c r="B36" s="412"/>
      <c r="C36" s="412"/>
      <c r="D36" s="412"/>
      <c r="E36" s="479">
        <v>2100</v>
      </c>
      <c r="F36" s="479"/>
      <c r="G36" s="354" t="s">
        <v>224</v>
      </c>
      <c r="H36" s="398" t="s">
        <v>449</v>
      </c>
      <c r="I36" s="366"/>
      <c r="J36" s="520" t="s">
        <v>571</v>
      </c>
      <c r="K36" s="401">
        <f>IF(ISNUMBER(N36),E36*I36*N36,E36*I36)</f>
        <v>0</v>
      </c>
      <c r="M36" s="435"/>
      <c r="N36" s="406"/>
      <c r="O36" s="0"/>
      <c r="P36" s="435"/>
    </row>
    <row r="37" spans="1:16" ht="18.5">
      <c r="F37" s="393"/>
      <c r="H37" s="397"/>
      <c r="I37" s="367"/>
      <c r="M37" s="0"/>
      <c r="O37" s="0"/>
      <c r="P37" s="0"/>
    </row>
    <row r="38" spans="1:16" ht="27" customHeight="1">
      <c r="A38" s="388" t="s">
        <v>249</v>
      </c>
      <c r="B38" s="412" t="s">
        <v>527</v>
      </c>
      <c r="C38" s="412"/>
      <c r="D38" s="412"/>
      <c r="E38" s="479">
        <v>12700</v>
      </c>
      <c r="F38" s="479"/>
      <c r="G38" s="354" t="s">
        <v>224</v>
      </c>
      <c r="H38" s="398" t="s">
        <v>449</v>
      </c>
      <c r="I38" s="366"/>
      <c r="J38" s="520" t="s">
        <v>571</v>
      </c>
      <c r="K38" s="401">
        <f>IF(ISNUMBER(N38),E38*I38*N38,E38*I38)</f>
        <v>0</v>
      </c>
      <c r="M38" s="435"/>
      <c r="N38" s="406"/>
      <c r="O38" s="0"/>
      <c r="P38" s="435"/>
    </row>
    <row r="39" spans="1:16" ht="18.5">
      <c r="A39" s="388"/>
      <c r="F39" s="393"/>
      <c r="H39" s="512"/>
      <c r="M39" s="0"/>
      <c r="O39" s="0"/>
      <c r="P39" s="0"/>
    </row>
    <row r="40" spans="1:16" ht="18.5">
      <c r="A40" s="388"/>
      <c r="B40" s="412" t="s">
        <v>319</v>
      </c>
      <c r="C40" s="412"/>
      <c r="D40" s="412"/>
      <c r="E40" s="479">
        <v>1300</v>
      </c>
      <c r="F40" s="479"/>
      <c r="G40" s="354" t="s">
        <v>224</v>
      </c>
      <c r="H40" s="398" t="s">
        <v>449</v>
      </c>
      <c r="I40" s="366"/>
      <c r="J40" s="520" t="s">
        <v>571</v>
      </c>
      <c r="K40" s="401">
        <f>IF(ISNUMBER(N40),E40*I40*N40,E40*I40)</f>
        <v>0</v>
      </c>
      <c r="M40" s="435"/>
      <c r="N40" s="406"/>
      <c r="O40" s="0"/>
      <c r="P40" s="435"/>
    </row>
    <row r="41" spans="1:16" ht="18.5">
      <c r="F41" s="393"/>
      <c r="H41" s="397"/>
      <c r="M41" s="0"/>
      <c r="O41" s="0"/>
      <c r="P41" s="0"/>
    </row>
    <row r="42" spans="1:16" ht="18.5">
      <c r="A42" s="412" t="s">
        <v>112</v>
      </c>
      <c r="B42" s="412"/>
      <c r="C42" s="412"/>
      <c r="D42" s="412"/>
      <c r="E42" s="479">
        <v>27800</v>
      </c>
      <c r="F42" s="479"/>
      <c r="G42" s="354" t="s">
        <v>224</v>
      </c>
      <c r="H42" s="398" t="s">
        <v>451</v>
      </c>
      <c r="I42" s="366"/>
      <c r="J42" s="520" t="s">
        <v>567</v>
      </c>
      <c r="K42" s="401">
        <f>IF(ISNUMBER(N42),E42*I42*N42,E42*I42)</f>
        <v>0</v>
      </c>
      <c r="M42" s="435"/>
      <c r="N42" s="406"/>
      <c r="O42" s="0"/>
      <c r="P42" s="435"/>
    </row>
    <row r="43" spans="1:16" ht="18.5">
      <c r="F43" s="393"/>
      <c r="H43" s="397"/>
      <c r="M43" s="0"/>
      <c r="O43" s="0"/>
      <c r="P43" s="0"/>
    </row>
    <row r="44" spans="1:16" ht="18.5">
      <c r="A44" s="412" t="s">
        <v>528</v>
      </c>
      <c r="B44" s="412"/>
      <c r="C44" s="412"/>
      <c r="D44" s="412"/>
      <c r="E44" s="479">
        <v>3900</v>
      </c>
      <c r="F44" s="479"/>
      <c r="G44" s="354" t="s">
        <v>224</v>
      </c>
      <c r="H44" s="398" t="s">
        <v>529</v>
      </c>
      <c r="I44" s="366"/>
      <c r="J44" s="520" t="s">
        <v>571</v>
      </c>
      <c r="K44" s="401">
        <f>IF(ISNUMBER(N44),E44*I44*N44,E44*I44)</f>
        <v>0</v>
      </c>
      <c r="M44" s="435"/>
      <c r="N44" s="406"/>
      <c r="O44" s="0"/>
      <c r="P44" s="435"/>
    </row>
    <row r="45" spans="1:16" ht="18.5">
      <c r="F45" s="393"/>
      <c r="H45" s="397"/>
      <c r="M45" s="0"/>
      <c r="O45" s="0"/>
      <c r="P45" s="0"/>
    </row>
    <row r="46" spans="1:16" ht="27" customHeight="1">
      <c r="A46" s="388" t="s">
        <v>273</v>
      </c>
      <c r="B46" s="412" t="s">
        <v>530</v>
      </c>
      <c r="C46" s="412"/>
      <c r="D46" s="412"/>
      <c r="E46" s="479">
        <v>3100</v>
      </c>
      <c r="F46" s="479"/>
      <c r="G46" s="354" t="s">
        <v>224</v>
      </c>
      <c r="H46" s="398" t="s">
        <v>449</v>
      </c>
      <c r="I46" s="366"/>
      <c r="J46" s="520" t="s">
        <v>571</v>
      </c>
      <c r="K46" s="401">
        <f>IF(ISNUMBER(N46),E46*I46*N46,E46*I46)</f>
        <v>0</v>
      </c>
      <c r="M46" s="435"/>
      <c r="N46" s="406"/>
      <c r="O46" s="0"/>
      <c r="P46" s="435"/>
    </row>
    <row r="47" spans="1:16" ht="18.5">
      <c r="A47" s="388"/>
      <c r="F47" s="393"/>
      <c r="H47" s="512"/>
      <c r="M47" s="0"/>
      <c r="O47" s="0"/>
      <c r="P47" s="0"/>
    </row>
    <row r="48" spans="1:16" ht="18.5">
      <c r="A48" s="388"/>
      <c r="B48" s="412" t="s">
        <v>531</v>
      </c>
      <c r="C48" s="412"/>
      <c r="D48" s="412"/>
      <c r="E48" s="479">
        <v>12700</v>
      </c>
      <c r="F48" s="479"/>
      <c r="G48" s="354" t="s">
        <v>224</v>
      </c>
      <c r="H48" s="398" t="s">
        <v>449</v>
      </c>
      <c r="I48" s="366"/>
      <c r="J48" s="520" t="s">
        <v>571</v>
      </c>
      <c r="K48" s="401">
        <f>IF(ISNUMBER(N48),E48*I48*N48,E48*I48)</f>
        <v>0</v>
      </c>
      <c r="M48" s="435"/>
      <c r="N48" s="406"/>
      <c r="O48" s="0"/>
      <c r="P48" s="435"/>
    </row>
    <row r="49" spans="1:16" ht="18.5">
      <c r="F49" s="393"/>
      <c r="H49" s="397"/>
      <c r="M49" s="0"/>
      <c r="O49" s="0"/>
      <c r="P49" s="0"/>
    </row>
    <row r="50" spans="1:16" ht="26.5">
      <c r="A50" s="465" t="s">
        <v>310</v>
      </c>
      <c r="B50" s="388" t="s">
        <v>437</v>
      </c>
      <c r="C50" s="349" t="s">
        <v>532</v>
      </c>
      <c r="D50" s="349"/>
      <c r="E50" s="479">
        <v>9500</v>
      </c>
      <c r="F50" s="479"/>
      <c r="G50" s="354" t="s">
        <v>224</v>
      </c>
      <c r="H50" s="398" t="s">
        <v>533</v>
      </c>
      <c r="I50" s="366"/>
      <c r="J50" s="520" t="s">
        <v>572</v>
      </c>
      <c r="K50" s="401">
        <f>IF(ISNUMBER(N50),E50*I50*N50,E50*I50)</f>
        <v>0</v>
      </c>
      <c r="M50" s="435"/>
      <c r="N50" s="406"/>
      <c r="O50" s="0"/>
      <c r="P50" s="435"/>
    </row>
    <row r="51" spans="1:16" ht="18.5">
      <c r="A51" s="465"/>
      <c r="B51" s="388"/>
      <c r="F51" s="393"/>
      <c r="H51" s="512"/>
      <c r="M51" s="0"/>
      <c r="O51" s="0"/>
      <c r="P51" s="0"/>
    </row>
    <row r="52" spans="1:16" ht="18.5">
      <c r="A52" s="465"/>
      <c r="B52" s="388"/>
      <c r="C52" s="348" t="s">
        <v>13</v>
      </c>
      <c r="D52" s="348"/>
      <c r="E52" s="479">
        <v>22600</v>
      </c>
      <c r="F52" s="479"/>
      <c r="G52" s="354" t="s">
        <v>224</v>
      </c>
      <c r="H52" s="398" t="s">
        <v>533</v>
      </c>
      <c r="I52" s="366"/>
      <c r="J52" s="520" t="s">
        <v>572</v>
      </c>
      <c r="K52" s="401">
        <f>IF(ISNUMBER(N52),E52*I52*N52,E52*I52)</f>
        <v>0</v>
      </c>
      <c r="M52" s="435"/>
      <c r="N52" s="406"/>
      <c r="O52" s="0"/>
      <c r="P52" s="435"/>
    </row>
    <row r="53" spans="1:16" ht="18.5">
      <c r="A53" s="465"/>
      <c r="F53" s="393"/>
      <c r="H53" s="512"/>
      <c r="M53" s="0"/>
      <c r="O53" s="0"/>
      <c r="P53" s="0"/>
    </row>
    <row r="54" spans="1:16" ht="39.5">
      <c r="A54" s="465"/>
      <c r="B54" s="388" t="s">
        <v>258</v>
      </c>
      <c r="C54" s="349" t="s">
        <v>534</v>
      </c>
      <c r="D54" s="349"/>
      <c r="E54" s="479">
        <v>9800</v>
      </c>
      <c r="F54" s="479"/>
      <c r="G54" s="354" t="s">
        <v>224</v>
      </c>
      <c r="H54" s="398" t="s">
        <v>533</v>
      </c>
      <c r="I54" s="366"/>
      <c r="J54" s="520" t="s">
        <v>572</v>
      </c>
      <c r="K54" s="401">
        <f>IF(ISNUMBER(N54),E54*I54*N54,E54*I54)</f>
        <v>0</v>
      </c>
      <c r="M54" s="435"/>
      <c r="N54" s="406"/>
      <c r="O54" s="0"/>
      <c r="P54" s="435"/>
    </row>
    <row r="55" spans="1:16" ht="18.5">
      <c r="A55" s="465"/>
      <c r="B55" s="388"/>
      <c r="F55" s="393"/>
      <c r="H55" s="512"/>
      <c r="M55" s="0"/>
      <c r="O55" s="0"/>
      <c r="P55" s="0"/>
    </row>
    <row r="56" spans="1:16" ht="39.5">
      <c r="A56" s="465"/>
      <c r="B56" s="388"/>
      <c r="C56" s="389" t="s">
        <v>536</v>
      </c>
      <c r="D56" s="389"/>
      <c r="E56" s="479">
        <v>16800</v>
      </c>
      <c r="F56" s="479"/>
      <c r="G56" s="354" t="s">
        <v>224</v>
      </c>
      <c r="H56" s="398" t="s">
        <v>533</v>
      </c>
      <c r="I56" s="366"/>
      <c r="J56" s="520" t="s">
        <v>572</v>
      </c>
      <c r="K56" s="401">
        <f>IF(ISNUMBER(N56),E56*I56*N56,E56*I56)</f>
        <v>0</v>
      </c>
      <c r="M56" s="435"/>
      <c r="N56" s="406"/>
      <c r="O56" s="0"/>
      <c r="P56" s="435"/>
    </row>
    <row r="57" spans="1:16" ht="18.5">
      <c r="A57" s="465"/>
      <c r="B57" s="388"/>
      <c r="F57" s="393"/>
      <c r="H57" s="512"/>
      <c r="M57" s="0"/>
      <c r="O57" s="0"/>
      <c r="P57" s="0"/>
    </row>
    <row r="58" spans="1:16" ht="39.5">
      <c r="A58" s="465"/>
      <c r="B58" s="388"/>
      <c r="C58" s="349" t="s">
        <v>537</v>
      </c>
      <c r="D58" s="349"/>
      <c r="E58" s="479">
        <v>15600</v>
      </c>
      <c r="F58" s="479"/>
      <c r="G58" s="354" t="s">
        <v>224</v>
      </c>
      <c r="H58" s="398" t="s">
        <v>533</v>
      </c>
      <c r="I58" s="366"/>
      <c r="J58" s="520" t="s">
        <v>572</v>
      </c>
      <c r="K58" s="401">
        <f>IF(ISNUMBER(N58),E58*I58*N58,E58*I58)</f>
        <v>0</v>
      </c>
      <c r="M58" s="435"/>
      <c r="N58" s="406"/>
      <c r="O58" s="0"/>
      <c r="P58" s="435"/>
    </row>
    <row r="59" spans="1:16" ht="18.5">
      <c r="A59" s="465"/>
      <c r="B59" s="388"/>
      <c r="F59" s="393"/>
      <c r="H59" s="512"/>
      <c r="M59" s="0"/>
      <c r="O59" s="0"/>
      <c r="P59" s="0"/>
    </row>
    <row r="60" spans="1:16" ht="39.5">
      <c r="A60" s="465"/>
      <c r="B60" s="388"/>
      <c r="C60" s="349" t="s">
        <v>171</v>
      </c>
      <c r="D60" s="349"/>
      <c r="E60" s="479">
        <v>176000</v>
      </c>
      <c r="F60" s="479"/>
      <c r="G60" s="354" t="s">
        <v>224</v>
      </c>
      <c r="H60" s="398" t="s">
        <v>533</v>
      </c>
      <c r="I60" s="366"/>
      <c r="J60" s="520" t="s">
        <v>572</v>
      </c>
      <c r="K60" s="401">
        <f>IF(ISNUMBER(N60),E60*I60*N60,E60*I60)</f>
        <v>0</v>
      </c>
      <c r="M60" s="435"/>
      <c r="N60" s="406"/>
      <c r="O60" s="0"/>
      <c r="P60" s="435"/>
    </row>
    <row r="61" spans="1:16" ht="18.5">
      <c r="A61" s="465"/>
      <c r="F61" s="393"/>
      <c r="H61" s="397"/>
      <c r="M61" s="0"/>
      <c r="O61" s="0"/>
      <c r="P61" s="0"/>
    </row>
    <row r="62" spans="1:16" ht="26.5">
      <c r="A62" s="465"/>
      <c r="B62" s="388" t="s">
        <v>347</v>
      </c>
      <c r="C62" s="349" t="s">
        <v>4</v>
      </c>
      <c r="D62" s="349"/>
      <c r="E62" s="479">
        <v>25000</v>
      </c>
      <c r="F62" s="479"/>
      <c r="G62" s="354" t="s">
        <v>224</v>
      </c>
      <c r="H62" s="398" t="s">
        <v>451</v>
      </c>
      <c r="I62" s="366"/>
      <c r="J62" s="520" t="s">
        <v>567</v>
      </c>
      <c r="K62" s="401">
        <f>IF(ISNUMBER(N62),E62*I62*N62,E62*I62)</f>
        <v>0</v>
      </c>
      <c r="M62" s="435"/>
      <c r="N62" s="406"/>
      <c r="O62" s="0"/>
      <c r="P62" s="435"/>
    </row>
    <row r="63" spans="1:16" ht="18.5">
      <c r="A63" s="465"/>
      <c r="B63" s="388"/>
      <c r="F63" s="393"/>
      <c r="H63" s="397"/>
      <c r="M63" s="0"/>
      <c r="O63" s="0"/>
      <c r="P63" s="0"/>
    </row>
    <row r="64" spans="1:16" ht="39.5">
      <c r="A64" s="465"/>
      <c r="B64" s="388"/>
      <c r="C64" s="349" t="s">
        <v>443</v>
      </c>
      <c r="D64" s="349"/>
      <c r="E64" s="479">
        <v>17700</v>
      </c>
      <c r="F64" s="479"/>
      <c r="G64" s="354" t="s">
        <v>224</v>
      </c>
      <c r="H64" s="398" t="s">
        <v>451</v>
      </c>
      <c r="I64" s="366"/>
      <c r="J64" s="520" t="s">
        <v>567</v>
      </c>
      <c r="K64" s="401">
        <f>IF(ISNUMBER(N64),E64*I64*N64,E64*I64)</f>
        <v>0</v>
      </c>
      <c r="M64" s="435"/>
      <c r="N64" s="406"/>
      <c r="O64" s="0"/>
      <c r="P64" s="435"/>
    </row>
    <row r="65" spans="1:16" ht="18.5">
      <c r="A65" s="465"/>
      <c r="B65" s="388"/>
      <c r="F65" s="393"/>
      <c r="H65" s="397"/>
      <c r="M65" s="0"/>
      <c r="O65" s="0"/>
      <c r="P65" s="0"/>
    </row>
    <row r="66" spans="1:16" ht="26.5">
      <c r="A66" s="465"/>
      <c r="B66" s="388"/>
      <c r="C66" s="349" t="s">
        <v>414</v>
      </c>
      <c r="D66" s="349"/>
      <c r="E66" s="479">
        <v>132300</v>
      </c>
      <c r="F66" s="479"/>
      <c r="G66" s="354" t="s">
        <v>224</v>
      </c>
      <c r="H66" s="399" t="s">
        <v>451</v>
      </c>
      <c r="I66" s="366"/>
      <c r="J66" s="520" t="s">
        <v>567</v>
      </c>
      <c r="K66" s="401">
        <f>IF(ISNUMBER(N66),E66*I66*N66,E66*I66)</f>
        <v>0</v>
      </c>
      <c r="M66" s="435"/>
      <c r="N66" s="406"/>
      <c r="O66" s="0"/>
      <c r="P66" s="435"/>
    </row>
    <row r="67" spans="1:16" ht="18.5"/>
    <row r="68" spans="1:16" ht="19">
      <c r="J68" s="521" t="s">
        <v>494</v>
      </c>
      <c r="K68" s="524">
        <f>K10+K12+K14+K16+K18+K20+K22+K24+K26+K28+K30+K32+K34+K36+K38+K40+K42+K44+K46+K48+K50+K52+K54+K56+K58+K60+K62+K64+K66</f>
        <v>0</v>
      </c>
    </row>
    <row r="69" spans="1:16" ht="19"/>
    <row r="70" spans="1:16" ht="18.5">
      <c r="A70" s="339" t="s">
        <v>684</v>
      </c>
      <c r="B70" s="346"/>
      <c r="C70" s="346"/>
      <c r="D70" s="346"/>
      <c r="E70" s="346"/>
      <c r="J70" s="522" t="s">
        <v>625</v>
      </c>
      <c r="K70" s="376"/>
    </row>
    <row r="71" spans="1:16" ht="18.5"/>
    <row r="72" spans="1:16" ht="18" customHeight="1">
      <c r="A72" s="466" t="s">
        <v>291</v>
      </c>
      <c r="B72" s="472"/>
      <c r="C72" s="472"/>
      <c r="D72" s="472"/>
      <c r="E72" s="472"/>
      <c r="F72" s="472"/>
      <c r="G72" s="500"/>
      <c r="H72" s="365"/>
      <c r="I72" s="365"/>
      <c r="J72" s="523" t="s">
        <v>35</v>
      </c>
      <c r="K72" s="523"/>
      <c r="L72" s="532"/>
    </row>
    <row r="73" spans="1:16" ht="18.5">
      <c r="A73" s="467"/>
      <c r="B73" s="473"/>
      <c r="C73" s="473"/>
      <c r="D73" s="473"/>
      <c r="E73" s="473"/>
      <c r="F73" s="473"/>
      <c r="G73" s="501"/>
      <c r="J73" s="523"/>
      <c r="K73" s="523"/>
      <c r="L73" s="532"/>
    </row>
    <row r="74" spans="1:16">
      <c r="K74" s="529"/>
      <c r="L74" s="529"/>
    </row>
    <row r="76" spans="1:16" ht="25" customHeight="1">
      <c r="A76" s="460" t="s">
        <v>425</v>
      </c>
      <c r="B76" s="474"/>
      <c r="C76" s="336"/>
      <c r="D76" s="336"/>
      <c r="E76" s="336"/>
      <c r="F76" s="336"/>
      <c r="G76" s="336"/>
    </row>
    <row r="77" spans="1:16">
      <c r="A77" s="339" t="s">
        <v>631</v>
      </c>
      <c r="B77" s="346"/>
      <c r="C77" s="355"/>
      <c r="D77" s="355"/>
      <c r="E77" s="355"/>
      <c r="F77" s="355"/>
      <c r="G77" s="355"/>
      <c r="H77" s="346"/>
      <c r="I77" s="346"/>
      <c r="J77" s="371"/>
      <c r="K77" s="371"/>
      <c r="L77" s="371"/>
    </row>
    <row r="78" spans="1:16" ht="54" customHeight="1">
      <c r="A78" s="340" t="s">
        <v>575</v>
      </c>
      <c r="B78" s="414"/>
      <c r="C78" s="414"/>
      <c r="D78" s="414"/>
      <c r="E78" s="414"/>
      <c r="F78" s="414"/>
      <c r="G78" s="417"/>
    </row>
    <row r="79" spans="1:16" ht="18.5">
      <c r="C79" s="477"/>
      <c r="D79" s="477"/>
      <c r="E79" s="477"/>
      <c r="F79" s="336"/>
      <c r="G79" s="336"/>
      <c r="L79" s="378" t="s">
        <v>692</v>
      </c>
    </row>
    <row r="80" spans="1:16">
      <c r="A80" s="463" t="s">
        <v>426</v>
      </c>
      <c r="B80" s="463" t="s">
        <v>256</v>
      </c>
      <c r="C80" s="478" t="s">
        <v>427</v>
      </c>
      <c r="D80" s="478"/>
      <c r="E80" s="483" t="s">
        <v>428</v>
      </c>
      <c r="F80" s="491"/>
      <c r="G80" s="502"/>
      <c r="H80" s="336"/>
      <c r="I80" s="336"/>
      <c r="J80" s="372"/>
      <c r="L80" s="379"/>
    </row>
    <row r="81" spans="1:12" ht="18.5">
      <c r="C81" s="477"/>
      <c r="D81" s="477"/>
      <c r="E81" s="484"/>
      <c r="F81" s="492"/>
      <c r="G81" s="503"/>
    </row>
    <row r="82" spans="1:12" ht="18.5">
      <c r="A82" s="342" t="s">
        <v>429</v>
      </c>
      <c r="B82" s="348" t="s">
        <v>228</v>
      </c>
      <c r="C82" s="479">
        <v>15400</v>
      </c>
      <c r="D82" s="354" t="s">
        <v>224</v>
      </c>
      <c r="E82" s="485" t="s">
        <v>430</v>
      </c>
      <c r="F82" s="493"/>
      <c r="G82" s="504"/>
      <c r="H82" s="366"/>
      <c r="I82" s="367" t="s">
        <v>609</v>
      </c>
      <c r="J82" s="401">
        <f>IF(ISNUMBER(L82),C82*H82*L82,C82*H82)</f>
        <v>0</v>
      </c>
      <c r="L82" s="406"/>
    </row>
    <row r="83" spans="1:12" ht="18.5">
      <c r="A83" s="342"/>
      <c r="C83" s="480"/>
      <c r="D83" s="477"/>
      <c r="E83" s="484"/>
      <c r="F83" s="492"/>
      <c r="G83" s="503"/>
    </row>
    <row r="84" spans="1:12" ht="18.5">
      <c r="A84" s="342"/>
      <c r="B84" s="348" t="s">
        <v>84</v>
      </c>
      <c r="C84" s="479">
        <v>22500</v>
      </c>
      <c r="D84" s="354" t="s">
        <v>224</v>
      </c>
      <c r="E84" s="485" t="s">
        <v>355</v>
      </c>
      <c r="F84" s="493"/>
      <c r="G84" s="504"/>
      <c r="H84" s="366"/>
      <c r="I84" s="367" t="s">
        <v>609</v>
      </c>
      <c r="J84" s="401">
        <f>IF(ISNUMBER(L84),C84*H84*L84,C84*H84)</f>
        <v>0</v>
      </c>
      <c r="L84" s="406"/>
    </row>
    <row r="85" spans="1:12" ht="18.5">
      <c r="A85" s="342"/>
      <c r="C85" s="480"/>
      <c r="D85" s="477"/>
      <c r="E85" s="484"/>
      <c r="F85" s="492"/>
      <c r="G85" s="503"/>
    </row>
    <row r="86" spans="1:12" ht="18.5">
      <c r="A86" s="342"/>
      <c r="B86" s="348" t="s">
        <v>201</v>
      </c>
      <c r="C86" s="479">
        <v>19300</v>
      </c>
      <c r="D86" s="354" t="s">
        <v>224</v>
      </c>
      <c r="E86" s="485" t="s">
        <v>101</v>
      </c>
      <c r="F86" s="493"/>
      <c r="G86" s="504"/>
      <c r="H86" s="366"/>
      <c r="I86" s="367" t="s">
        <v>609</v>
      </c>
      <c r="J86" s="401">
        <f>IF(ISNUMBER(L86),C86*H86*L86,C86*H86)</f>
        <v>0</v>
      </c>
      <c r="L86" s="406"/>
    </row>
    <row r="87" spans="1:12" ht="18.5">
      <c r="A87" s="342"/>
      <c r="C87" s="480"/>
      <c r="D87" s="477"/>
      <c r="E87" s="484"/>
      <c r="F87" s="492"/>
      <c r="G87" s="503"/>
    </row>
    <row r="88" spans="1:12" ht="26.5">
      <c r="A88" s="342"/>
      <c r="B88" s="349" t="s">
        <v>42</v>
      </c>
      <c r="C88" s="479">
        <v>33000</v>
      </c>
      <c r="D88" s="354" t="s">
        <v>224</v>
      </c>
      <c r="E88" s="485" t="s">
        <v>355</v>
      </c>
      <c r="F88" s="493"/>
      <c r="G88" s="504"/>
      <c r="H88" s="366"/>
      <c r="I88" s="367" t="s">
        <v>609</v>
      </c>
      <c r="J88" s="401">
        <f>IF(ISNUMBER(L88),C88*H88*L88,C88*H88)</f>
        <v>0</v>
      </c>
      <c r="L88" s="406"/>
    </row>
    <row r="89" spans="1:12" ht="18.5">
      <c r="C89" s="480"/>
      <c r="D89" s="477"/>
      <c r="E89" s="484"/>
      <c r="F89" s="492"/>
      <c r="G89" s="503"/>
    </row>
    <row r="90" spans="1:12" ht="18.5">
      <c r="A90" s="468" t="s">
        <v>262</v>
      </c>
      <c r="B90" s="348" t="s">
        <v>84</v>
      </c>
      <c r="C90" s="479">
        <v>75500</v>
      </c>
      <c r="D90" s="354" t="s">
        <v>224</v>
      </c>
      <c r="E90" s="485" t="s">
        <v>355</v>
      </c>
      <c r="F90" s="493"/>
      <c r="G90" s="504"/>
      <c r="H90" s="366"/>
      <c r="I90" s="367" t="s">
        <v>609</v>
      </c>
      <c r="J90" s="401">
        <f>IF(ISNUMBER(L90),C90*H90*L90,C90*H90)</f>
        <v>0</v>
      </c>
      <c r="L90" s="406"/>
    </row>
    <row r="91" spans="1:12" ht="18.5">
      <c r="A91" s="468"/>
      <c r="C91" s="480"/>
      <c r="D91" s="477"/>
      <c r="E91" s="484"/>
      <c r="F91" s="492"/>
      <c r="G91" s="503"/>
    </row>
    <row r="92" spans="1:12" ht="52.5">
      <c r="A92" s="468"/>
      <c r="B92" s="349" t="s">
        <v>433</v>
      </c>
      <c r="C92" s="479">
        <v>1434500</v>
      </c>
      <c r="D92" s="354" t="s">
        <v>224</v>
      </c>
      <c r="E92" s="485" t="s">
        <v>434</v>
      </c>
      <c r="F92" s="493"/>
      <c r="G92" s="504"/>
      <c r="H92" s="366"/>
      <c r="I92" s="367" t="s">
        <v>610</v>
      </c>
      <c r="J92" s="401">
        <f>IF(ISNUMBER(L92),C92*H92*L92,C92*H92)</f>
        <v>0</v>
      </c>
      <c r="L92" s="406"/>
    </row>
    <row r="93" spans="1:12" ht="18.5">
      <c r="A93" s="468"/>
      <c r="C93" s="480"/>
      <c r="D93" s="477"/>
      <c r="E93" s="484"/>
      <c r="F93" s="492"/>
      <c r="G93" s="503"/>
    </row>
    <row r="94" spans="1:12" ht="26.5">
      <c r="A94" s="468"/>
      <c r="B94" s="349" t="s">
        <v>300</v>
      </c>
      <c r="C94" s="481">
        <v>33100</v>
      </c>
      <c r="D94" s="354" t="s">
        <v>224</v>
      </c>
      <c r="E94" s="485" t="s">
        <v>434</v>
      </c>
      <c r="F94" s="493"/>
      <c r="G94" s="504"/>
      <c r="H94" s="366"/>
      <c r="I94" s="367" t="s">
        <v>610</v>
      </c>
      <c r="J94" s="401">
        <f>IF(ISNUMBER(L94),C94*H94*L94,C94*H94)</f>
        <v>0</v>
      </c>
      <c r="L94" s="406"/>
    </row>
    <row r="95" spans="1:12" ht="18.5">
      <c r="A95" s="468"/>
      <c r="C95" s="480"/>
      <c r="D95" s="477"/>
      <c r="E95" s="484"/>
      <c r="F95" s="492"/>
      <c r="G95" s="503"/>
    </row>
    <row r="96" spans="1:12" ht="18.5">
      <c r="A96" s="468"/>
      <c r="B96" s="348" t="s">
        <v>435</v>
      </c>
      <c r="C96" s="479">
        <v>591500</v>
      </c>
      <c r="D96" s="354" t="s">
        <v>224</v>
      </c>
      <c r="E96" s="485" t="s">
        <v>434</v>
      </c>
      <c r="F96" s="493"/>
      <c r="G96" s="504"/>
      <c r="H96" s="366"/>
      <c r="I96" s="367" t="s">
        <v>610</v>
      </c>
      <c r="J96" s="401">
        <f>IF(ISNUMBER(L96),C96*H96*L96,C96*H96)</f>
        <v>0</v>
      </c>
      <c r="L96" s="406"/>
    </row>
    <row r="97" spans="1:16" ht="18.5">
      <c r="A97" s="468"/>
      <c r="C97" s="480"/>
      <c r="D97" s="477"/>
      <c r="E97" s="484"/>
      <c r="F97" s="492"/>
      <c r="G97" s="503"/>
    </row>
    <row r="98" spans="1:16" ht="26.5">
      <c r="A98" s="468"/>
      <c r="B98" s="349" t="s">
        <v>436</v>
      </c>
      <c r="C98" s="479">
        <v>20700</v>
      </c>
      <c r="D98" s="354" t="s">
        <v>224</v>
      </c>
      <c r="E98" s="486" t="s">
        <v>355</v>
      </c>
      <c r="F98" s="494"/>
      <c r="G98" s="505"/>
      <c r="H98" s="366"/>
      <c r="I98" s="367" t="s">
        <v>609</v>
      </c>
      <c r="J98" s="401">
        <f>IF(ISNUMBER(L98),C98*H98*L98,C98*H98)</f>
        <v>0</v>
      </c>
      <c r="L98" s="406"/>
    </row>
    <row r="99" spans="1:16" ht="18.5">
      <c r="C99" s="336"/>
      <c r="D99" s="336"/>
      <c r="E99" s="336"/>
      <c r="F99" s="336"/>
      <c r="G99" s="336"/>
    </row>
    <row r="100" spans="1:16" ht="19">
      <c r="C100" s="336"/>
      <c r="D100" s="336"/>
      <c r="E100" s="336"/>
      <c r="F100" s="336"/>
      <c r="G100" s="336"/>
      <c r="I100" s="516" t="s">
        <v>494</v>
      </c>
      <c r="J100" s="524">
        <f>J82+J84+J86+J88+J90+J92+J94+J96+J98</f>
        <v>0</v>
      </c>
      <c r="L100" s="381"/>
      <c r="M100" s="381"/>
    </row>
    <row r="101" spans="1:16" ht="19">
      <c r="C101" s="336"/>
      <c r="D101" s="336"/>
      <c r="E101" s="336"/>
      <c r="F101" s="336"/>
      <c r="G101" s="336"/>
      <c r="L101" s="381"/>
      <c r="M101" s="381"/>
    </row>
    <row r="102" spans="1:16" ht="18.5">
      <c r="A102" s="339" t="s">
        <v>239</v>
      </c>
      <c r="B102" s="346"/>
      <c r="C102" s="355"/>
      <c r="D102" s="355"/>
      <c r="E102" s="336"/>
      <c r="F102" s="336"/>
      <c r="G102" s="336"/>
      <c r="I102" s="517" t="s">
        <v>625</v>
      </c>
      <c r="J102" s="376"/>
    </row>
    <row r="103" spans="1:16" ht="18.5">
      <c r="C103" s="336"/>
      <c r="D103" s="336"/>
      <c r="E103" s="336"/>
      <c r="F103" s="336"/>
      <c r="G103" s="336"/>
    </row>
    <row r="104" spans="1:16" s="458" customFormat="1" ht="18.5" customHeight="1">
      <c r="A104" s="466" t="s">
        <v>226</v>
      </c>
      <c r="B104" s="472"/>
      <c r="C104" s="472"/>
      <c r="D104" s="472"/>
      <c r="E104" s="472"/>
      <c r="F104" s="472"/>
      <c r="G104" s="500"/>
      <c r="H104" s="513"/>
      <c r="I104" s="453" t="s">
        <v>35</v>
      </c>
      <c r="J104" s="453"/>
      <c r="K104" s="530"/>
      <c r="L104" s="530"/>
    </row>
    <row r="105" spans="1:16" ht="18.5">
      <c r="A105" s="467"/>
      <c r="B105" s="473"/>
      <c r="C105" s="473"/>
      <c r="D105" s="473"/>
      <c r="E105" s="473"/>
      <c r="F105" s="473"/>
      <c r="G105" s="501"/>
      <c r="I105" s="453"/>
      <c r="J105" s="453"/>
    </row>
    <row r="108" spans="1:16" ht="25" customHeight="1">
      <c r="A108" s="460" t="s">
        <v>472</v>
      </c>
      <c r="B108" s="460"/>
    </row>
    <row r="109" spans="1:16">
      <c r="A109" s="339" t="s">
        <v>611</v>
      </c>
      <c r="B109" s="339"/>
      <c r="C109" s="346"/>
      <c r="D109" s="346"/>
      <c r="E109" s="346"/>
      <c r="F109" s="346"/>
      <c r="G109" s="346"/>
      <c r="H109" s="346"/>
      <c r="I109" s="346"/>
      <c r="J109" s="371"/>
      <c r="K109" s="371"/>
      <c r="L109" s="371"/>
      <c r="M109" s="346"/>
      <c r="N109" s="346"/>
      <c r="O109" s="346"/>
    </row>
    <row r="110" spans="1:16" ht="27" customHeight="1">
      <c r="A110" s="469" t="s">
        <v>501</v>
      </c>
      <c r="B110" s="475"/>
      <c r="C110" s="475"/>
      <c r="D110" s="475"/>
      <c r="E110" s="475"/>
      <c r="F110" s="475"/>
      <c r="G110" s="475"/>
      <c r="H110" s="514"/>
      <c r="I110" s="365"/>
      <c r="J110" s="365"/>
      <c r="K110" s="430"/>
    </row>
    <row r="111" spans="1:16" ht="72" customHeight="1">
      <c r="A111" s="340" t="s">
        <v>114</v>
      </c>
      <c r="B111" s="414"/>
      <c r="C111" s="414"/>
      <c r="D111" s="414"/>
      <c r="E111" s="414"/>
      <c r="F111" s="414"/>
      <c r="G111" s="414"/>
      <c r="H111" s="417"/>
      <c r="I111" s="421"/>
      <c r="J111" s="421"/>
      <c r="K111" s="430"/>
    </row>
    <row r="112" spans="1:16" ht="18.5" customHeight="1">
      <c r="N112" s="537" t="s">
        <v>477</v>
      </c>
      <c r="O112" s="540"/>
      <c r="P112" s="433"/>
    </row>
    <row r="113" spans="1:16">
      <c r="A113" s="463" t="s">
        <v>473</v>
      </c>
      <c r="B113" s="463"/>
      <c r="C113" s="463" t="s">
        <v>427</v>
      </c>
      <c r="D113" s="463"/>
      <c r="E113" s="483" t="s">
        <v>428</v>
      </c>
      <c r="F113" s="491"/>
      <c r="G113" s="502"/>
      <c r="H113" s="410"/>
      <c r="J113" s="525" t="s">
        <v>477</v>
      </c>
      <c r="N113" s="538"/>
      <c r="O113" s="541"/>
      <c r="P113" s="434"/>
    </row>
    <row r="114" spans="1:16" ht="18.5">
      <c r="A114" s="410"/>
      <c r="B114" s="410"/>
      <c r="C114" s="410"/>
      <c r="D114" s="410"/>
      <c r="E114" s="487"/>
      <c r="F114" s="495"/>
      <c r="G114" s="506"/>
      <c r="H114" s="410"/>
      <c r="J114" s="526"/>
      <c r="P114" s="0"/>
    </row>
    <row r="115" spans="1:16" ht="26.5">
      <c r="A115" s="411" t="s">
        <v>474</v>
      </c>
      <c r="B115" s="349" t="s">
        <v>195</v>
      </c>
      <c r="C115" s="353">
        <v>6300</v>
      </c>
      <c r="D115" s="354" t="s">
        <v>224</v>
      </c>
      <c r="E115" s="485" t="s">
        <v>475</v>
      </c>
      <c r="F115" s="493"/>
      <c r="G115" s="504"/>
      <c r="H115" s="422"/>
      <c r="I115" s="518" t="s">
        <v>548</v>
      </c>
      <c r="J115" s="527"/>
      <c r="K115" s="520" t="s">
        <v>565</v>
      </c>
      <c r="L115" s="401">
        <f>IF(AND(J115&gt;0,N115&gt;0),C115*H115*J115*N115,IF(ISNUMBER(J115),C115*H115*J115,IF(ISNUMBER(N115),C115*H115*N115,C115*H115)))</f>
        <v>0</v>
      </c>
      <c r="N115" s="406"/>
      <c r="P115" s="435"/>
    </row>
    <row r="116" spans="1:16" ht="18.5">
      <c r="A116" s="411"/>
      <c r="C116" s="393"/>
      <c r="E116" s="488"/>
      <c r="F116" s="496"/>
      <c r="G116" s="507"/>
      <c r="J116" s="528"/>
      <c r="P116" s="0"/>
    </row>
    <row r="117" spans="1:16" ht="26.5">
      <c r="A117" s="411"/>
      <c r="B117" s="349" t="s">
        <v>478</v>
      </c>
      <c r="C117" s="353">
        <v>11300</v>
      </c>
      <c r="D117" s="354" t="s">
        <v>224</v>
      </c>
      <c r="E117" s="485" t="s">
        <v>475</v>
      </c>
      <c r="F117" s="493"/>
      <c r="G117" s="504"/>
      <c r="H117" s="422"/>
      <c r="I117" s="518" t="s">
        <v>548</v>
      </c>
      <c r="J117" s="527"/>
      <c r="K117" s="520" t="s">
        <v>565</v>
      </c>
      <c r="L117" s="401">
        <f>IF(AND(J117&gt;0,N117&gt;0),C117*H117*J117*N117,IF(ISNUMBER(J117),C117*H117*J117,IF(ISNUMBER(N117),C117*H117*N117,C117*H117)))</f>
        <v>0</v>
      </c>
      <c r="N117" s="406"/>
      <c r="P117" s="435"/>
    </row>
    <row r="118" spans="1:16" ht="18.5">
      <c r="A118" s="411"/>
      <c r="C118" s="393"/>
      <c r="E118" s="488"/>
      <c r="F118" s="496"/>
      <c r="G118" s="507"/>
      <c r="J118" s="528"/>
      <c r="P118" s="0"/>
    </row>
    <row r="119" spans="1:16" ht="26.5">
      <c r="A119" s="411"/>
      <c r="B119" s="349" t="s">
        <v>480</v>
      </c>
      <c r="C119" s="353">
        <v>8100</v>
      </c>
      <c r="D119" s="354" t="s">
        <v>224</v>
      </c>
      <c r="E119" s="485" t="s">
        <v>475</v>
      </c>
      <c r="F119" s="493"/>
      <c r="G119" s="504"/>
      <c r="H119" s="422"/>
      <c r="I119" s="518" t="s">
        <v>548</v>
      </c>
      <c r="J119" s="527"/>
      <c r="K119" s="520" t="s">
        <v>565</v>
      </c>
      <c r="L119" s="401">
        <f>IF(AND(J119&gt;0,N119&gt;0),C119*H119*J119*N119,IF(ISNUMBER(J119),C119*H119*J119,IF(ISNUMBER(N119),C119*H119*N119,C119*H119)))</f>
        <v>0</v>
      </c>
      <c r="N119" s="406"/>
      <c r="P119" s="435"/>
    </row>
    <row r="120" spans="1:16" ht="18.5">
      <c r="A120" s="411"/>
      <c r="C120" s="393"/>
      <c r="E120" s="488"/>
      <c r="F120" s="496"/>
      <c r="G120" s="507"/>
      <c r="P120" s="0"/>
    </row>
    <row r="121" spans="1:16" ht="26.5">
      <c r="A121" s="411"/>
      <c r="B121" s="349" t="s">
        <v>481</v>
      </c>
      <c r="C121" s="353">
        <v>19000</v>
      </c>
      <c r="D121" s="354" t="s">
        <v>224</v>
      </c>
      <c r="E121" s="485" t="s">
        <v>475</v>
      </c>
      <c r="F121" s="493"/>
      <c r="G121" s="504"/>
      <c r="H121" s="422"/>
      <c r="I121" s="518" t="s">
        <v>548</v>
      </c>
      <c r="J121" s="527"/>
      <c r="K121" s="520" t="s">
        <v>565</v>
      </c>
      <c r="L121" s="401">
        <f>IF(AND(J121&gt;0,N121&gt;0),C121*H121*J121*N121,IF(ISNUMBER(J121),C121*H121*J121,IF(ISNUMBER(N121),C121*H121*N121,C121*H121)))</f>
        <v>0</v>
      </c>
      <c r="N121" s="406"/>
      <c r="P121" s="435"/>
    </row>
    <row r="122" spans="1:16" ht="18.5">
      <c r="A122" s="411"/>
      <c r="C122" s="393"/>
      <c r="E122" s="488"/>
      <c r="F122" s="496"/>
      <c r="G122" s="507"/>
      <c r="K122" s="520"/>
      <c r="P122" s="0"/>
    </row>
    <row r="123" spans="1:16" ht="26.5">
      <c r="A123" s="411"/>
      <c r="B123" s="349" t="s">
        <v>482</v>
      </c>
      <c r="C123" s="353">
        <v>15000</v>
      </c>
      <c r="D123" s="354" t="s">
        <v>224</v>
      </c>
      <c r="E123" s="485" t="s">
        <v>475</v>
      </c>
      <c r="F123" s="493"/>
      <c r="G123" s="504"/>
      <c r="H123" s="422"/>
      <c r="I123" s="518" t="s">
        <v>548</v>
      </c>
      <c r="J123" s="527"/>
      <c r="K123" s="520" t="s">
        <v>565</v>
      </c>
      <c r="L123" s="401">
        <f>IF(AND(J123&gt;0,N123&gt;0),C123*H123*J123*N123,IF(ISNUMBER(J123),C123*H123*J123,IF(ISNUMBER(N123),C123*H123*N123,C123*H123)))</f>
        <v>0</v>
      </c>
      <c r="N123" s="406"/>
      <c r="P123" s="435"/>
    </row>
    <row r="124" spans="1:16" ht="18.5">
      <c r="C124" s="393"/>
      <c r="E124" s="488"/>
      <c r="F124" s="496"/>
      <c r="G124" s="507"/>
      <c r="P124" s="0"/>
    </row>
    <row r="125" spans="1:16" ht="28.5" customHeight="1">
      <c r="A125" s="389" t="s">
        <v>484</v>
      </c>
      <c r="B125" s="389"/>
      <c r="C125" s="353">
        <v>2700</v>
      </c>
      <c r="D125" s="354" t="s">
        <v>224</v>
      </c>
      <c r="E125" s="489" t="s">
        <v>756</v>
      </c>
      <c r="F125" s="497"/>
      <c r="G125" s="508"/>
      <c r="H125" s="366"/>
      <c r="I125" s="424" t="s">
        <v>522</v>
      </c>
      <c r="J125" s="427"/>
      <c r="K125" s="531"/>
      <c r="L125" s="401">
        <f>IF(ISNUMBER(N125),C125*H125*N125,C125*H125)</f>
        <v>0</v>
      </c>
      <c r="N125" s="406"/>
      <c r="P125" s="435"/>
    </row>
    <row r="126" spans="1:16" ht="18.5">
      <c r="C126" s="393"/>
      <c r="E126" s="488"/>
      <c r="F126" s="496"/>
      <c r="G126" s="507"/>
      <c r="P126" s="0"/>
    </row>
    <row r="127" spans="1:16" s="459" customFormat="1" ht="28.5" customHeight="1">
      <c r="A127" s="412" t="s">
        <v>377</v>
      </c>
      <c r="B127" s="412"/>
      <c r="C127" s="482">
        <v>19400</v>
      </c>
      <c r="D127" s="354" t="s">
        <v>224</v>
      </c>
      <c r="E127" s="489" t="s">
        <v>756</v>
      </c>
      <c r="F127" s="497"/>
      <c r="G127" s="508"/>
      <c r="H127" s="515"/>
      <c r="I127" s="424" t="s">
        <v>522</v>
      </c>
      <c r="J127" s="427"/>
      <c r="K127" s="531"/>
      <c r="L127" s="401">
        <f>IF(ISNUMBER(N127),C127*H127*N127,C127*H127)</f>
        <v>0</v>
      </c>
      <c r="N127" s="539"/>
      <c r="P127" s="542"/>
    </row>
    <row r="128" spans="1:16" ht="18.5">
      <c r="C128" s="393"/>
      <c r="E128" s="488"/>
      <c r="F128" s="496"/>
      <c r="G128" s="507"/>
      <c r="P128" s="0"/>
    </row>
    <row r="129" spans="1:16" s="459" customFormat="1" ht="28.5" customHeight="1">
      <c r="A129" s="389" t="s">
        <v>486</v>
      </c>
      <c r="B129" s="389"/>
      <c r="C129" s="482">
        <v>5800</v>
      </c>
      <c r="D129" s="354" t="s">
        <v>224</v>
      </c>
      <c r="E129" s="489" t="s">
        <v>756</v>
      </c>
      <c r="F129" s="497"/>
      <c r="G129" s="508"/>
      <c r="H129" s="515"/>
      <c r="I129" s="424" t="s">
        <v>522</v>
      </c>
      <c r="J129" s="427"/>
      <c r="K129" s="531"/>
      <c r="L129" s="401">
        <f>IF(ISNUMBER(N129),C129*H129*N129,C129*H129)</f>
        <v>0</v>
      </c>
      <c r="N129" s="539"/>
      <c r="P129" s="542"/>
    </row>
    <row r="130" spans="1:16" ht="18.5">
      <c r="C130" s="393"/>
      <c r="E130" s="488"/>
      <c r="F130" s="496"/>
      <c r="G130" s="507"/>
      <c r="P130" s="0"/>
    </row>
    <row r="131" spans="1:16" s="459" customFormat="1" ht="28.5" customHeight="1">
      <c r="A131" s="389" t="s">
        <v>98</v>
      </c>
      <c r="B131" s="389"/>
      <c r="C131" s="482">
        <v>4600</v>
      </c>
      <c r="D131" s="354" t="s">
        <v>224</v>
      </c>
      <c r="E131" s="489" t="s">
        <v>756</v>
      </c>
      <c r="F131" s="497"/>
      <c r="G131" s="508"/>
      <c r="H131" s="515"/>
      <c r="I131" s="424" t="s">
        <v>522</v>
      </c>
      <c r="J131" s="427"/>
      <c r="K131" s="531"/>
      <c r="L131" s="401">
        <f>IF(ISNUMBER(N131),C131*H131*N131,C131*H131)</f>
        <v>0</v>
      </c>
      <c r="N131" s="539"/>
      <c r="P131" s="542"/>
    </row>
    <row r="132" spans="1:16" ht="18.5">
      <c r="C132" s="393"/>
      <c r="E132" s="488"/>
      <c r="F132" s="496"/>
      <c r="G132" s="507"/>
      <c r="P132" s="0"/>
    </row>
    <row r="133" spans="1:16" ht="42.75" customHeight="1">
      <c r="A133" s="389" t="s">
        <v>217</v>
      </c>
      <c r="B133" s="389"/>
      <c r="C133" s="353">
        <v>151600</v>
      </c>
      <c r="D133" s="354" t="s">
        <v>224</v>
      </c>
      <c r="E133" s="485" t="s">
        <v>248</v>
      </c>
      <c r="F133" s="493"/>
      <c r="G133" s="504"/>
      <c r="H133" s="366"/>
      <c r="I133" s="424" t="s">
        <v>522</v>
      </c>
      <c r="J133" s="427"/>
      <c r="K133" s="531"/>
      <c r="L133" s="401">
        <f>IF(ISNUMBER(N133),C133*H133*N133,C133*H133)</f>
        <v>0</v>
      </c>
      <c r="N133" s="406"/>
      <c r="P133" s="435"/>
    </row>
    <row r="134" spans="1:16" ht="18.5">
      <c r="C134" s="393"/>
      <c r="E134" s="488"/>
      <c r="F134" s="496"/>
      <c r="G134" s="507"/>
      <c r="P134" s="0"/>
    </row>
    <row r="135" spans="1:16" ht="42" customHeight="1">
      <c r="A135" s="389" t="s">
        <v>246</v>
      </c>
      <c r="B135" s="389"/>
      <c r="C135" s="353">
        <v>365400</v>
      </c>
      <c r="D135" s="354" t="s">
        <v>224</v>
      </c>
      <c r="E135" s="485" t="s">
        <v>487</v>
      </c>
      <c r="F135" s="493"/>
      <c r="G135" s="504"/>
      <c r="H135" s="366"/>
      <c r="I135" s="424" t="s">
        <v>241</v>
      </c>
      <c r="J135" s="427"/>
      <c r="K135" s="531"/>
      <c r="L135" s="401">
        <f>IF(ISNUMBER(N135),C135*H135*N135,C135*H135)</f>
        <v>0</v>
      </c>
      <c r="N135" s="406"/>
      <c r="P135" s="435"/>
    </row>
    <row r="136" spans="1:16" ht="18.5">
      <c r="C136" s="393"/>
      <c r="E136" s="488"/>
      <c r="F136" s="496"/>
      <c r="G136" s="507"/>
      <c r="P136" s="0"/>
    </row>
    <row r="137" spans="1:16" ht="18.5">
      <c r="A137" s="412" t="s">
        <v>290</v>
      </c>
      <c r="B137" s="412"/>
      <c r="C137" s="353">
        <v>49700</v>
      </c>
      <c r="D137" s="354" t="s">
        <v>224</v>
      </c>
      <c r="E137" s="485" t="s">
        <v>487</v>
      </c>
      <c r="F137" s="493"/>
      <c r="G137" s="504"/>
      <c r="H137" s="366"/>
      <c r="I137" s="424" t="s">
        <v>241</v>
      </c>
      <c r="J137" s="427"/>
      <c r="K137" s="531"/>
      <c r="L137" s="401">
        <f>IF(ISNUMBER(N137),C137*H137*N137,C137*H137)</f>
        <v>0</v>
      </c>
      <c r="N137" s="406"/>
      <c r="P137" s="435"/>
    </row>
    <row r="138" spans="1:16" ht="18.5">
      <c r="C138" s="393"/>
      <c r="E138" s="488"/>
      <c r="F138" s="496"/>
      <c r="G138" s="507"/>
      <c r="P138" s="0"/>
    </row>
    <row r="139" spans="1:16" ht="18.5">
      <c r="A139" s="412" t="s">
        <v>488</v>
      </c>
      <c r="B139" s="412"/>
      <c r="C139" s="353">
        <v>412200</v>
      </c>
      <c r="D139" s="354" t="s">
        <v>224</v>
      </c>
      <c r="E139" s="485" t="s">
        <v>487</v>
      </c>
      <c r="F139" s="493"/>
      <c r="G139" s="504"/>
      <c r="H139" s="366"/>
      <c r="I139" s="424" t="s">
        <v>241</v>
      </c>
      <c r="J139" s="427"/>
      <c r="K139" s="531"/>
      <c r="L139" s="401">
        <f>IF(ISNUMBER(N139),C139*H139*N139,C139*H139)</f>
        <v>0</v>
      </c>
      <c r="N139" s="406"/>
      <c r="P139" s="435"/>
    </row>
    <row r="140" spans="1:16" ht="18.5">
      <c r="C140" s="393"/>
      <c r="E140" s="488"/>
      <c r="F140" s="496"/>
      <c r="G140" s="507"/>
      <c r="P140" s="0"/>
    </row>
    <row r="141" spans="1:16" ht="28.5" customHeight="1">
      <c r="A141" s="389" t="s">
        <v>489</v>
      </c>
      <c r="B141" s="389"/>
      <c r="C141" s="353">
        <v>789800</v>
      </c>
      <c r="D141" s="354" t="s">
        <v>224</v>
      </c>
      <c r="E141" s="485" t="s">
        <v>487</v>
      </c>
      <c r="F141" s="493"/>
      <c r="G141" s="504"/>
      <c r="H141" s="366"/>
      <c r="I141" s="424" t="s">
        <v>241</v>
      </c>
      <c r="J141" s="427"/>
      <c r="K141" s="531"/>
      <c r="L141" s="401">
        <f>IF(ISNUMBER(N141),C141*H141*N141,C141*H141)</f>
        <v>0</v>
      </c>
      <c r="N141" s="406"/>
      <c r="P141" s="435"/>
    </row>
    <row r="142" spans="1:16" ht="18.5">
      <c r="C142" s="393"/>
      <c r="E142" s="488"/>
      <c r="F142" s="496"/>
      <c r="G142" s="507"/>
      <c r="P142" s="0"/>
    </row>
    <row r="143" spans="1:16" ht="18.5">
      <c r="A143" s="412" t="s">
        <v>491</v>
      </c>
      <c r="B143" s="412"/>
      <c r="C143" s="353">
        <v>88600</v>
      </c>
      <c r="D143" s="354" t="s">
        <v>224</v>
      </c>
      <c r="E143" s="485" t="s">
        <v>487</v>
      </c>
      <c r="F143" s="493"/>
      <c r="G143" s="504"/>
      <c r="H143" s="366"/>
      <c r="I143" s="424" t="s">
        <v>241</v>
      </c>
      <c r="J143" s="427"/>
      <c r="K143" s="531"/>
      <c r="L143" s="401">
        <f>IF(ISNUMBER(N143),C143*H143*N143,C143*H143)</f>
        <v>0</v>
      </c>
      <c r="N143" s="406"/>
      <c r="P143" s="435"/>
    </row>
    <row r="144" spans="1:16" ht="18.5">
      <c r="C144" s="393"/>
      <c r="E144" s="488"/>
      <c r="F144" s="496"/>
      <c r="G144" s="507"/>
      <c r="P144" s="0"/>
    </row>
    <row r="145" spans="1:16" ht="18.5">
      <c r="A145" s="388" t="s">
        <v>492</v>
      </c>
      <c r="B145" s="348" t="s">
        <v>492</v>
      </c>
      <c r="C145" s="353">
        <v>425500</v>
      </c>
      <c r="D145" s="354" t="s">
        <v>224</v>
      </c>
      <c r="E145" s="490" t="s">
        <v>570</v>
      </c>
      <c r="F145" s="498"/>
      <c r="G145" s="509"/>
      <c r="H145" s="366"/>
      <c r="I145" s="424" t="s">
        <v>405</v>
      </c>
      <c r="J145" s="427"/>
      <c r="K145" s="531"/>
      <c r="L145" s="401">
        <f>IF(ISNUMBER(N145),C145*H145*N145,C145*H145)</f>
        <v>0</v>
      </c>
      <c r="N145" s="406"/>
      <c r="P145" s="435"/>
    </row>
    <row r="146" spans="1:16" ht="18.5">
      <c r="A146" s="388"/>
      <c r="C146" s="393"/>
      <c r="E146" s="488"/>
      <c r="F146" s="496"/>
      <c r="G146" s="507"/>
      <c r="P146" s="0"/>
    </row>
    <row r="147" spans="1:16" ht="18.5">
      <c r="A147" s="388"/>
      <c r="B147" s="348" t="s">
        <v>495</v>
      </c>
      <c r="C147" s="353">
        <v>37600</v>
      </c>
      <c r="D147" s="354" t="s">
        <v>224</v>
      </c>
      <c r="E147" s="490" t="s">
        <v>570</v>
      </c>
      <c r="F147" s="498"/>
      <c r="G147" s="509"/>
      <c r="H147" s="366"/>
      <c r="I147" s="424" t="s">
        <v>405</v>
      </c>
      <c r="J147" s="427"/>
      <c r="K147" s="531"/>
      <c r="L147" s="401">
        <f>IF(ISNUMBER(N147),C147*H147*N147,C147*H147)</f>
        <v>0</v>
      </c>
      <c r="N147" s="406"/>
      <c r="P147" s="435"/>
    </row>
    <row r="148" spans="1:16" ht="18.5">
      <c r="A148" s="388"/>
      <c r="C148" s="393"/>
      <c r="E148" s="488"/>
      <c r="F148" s="496"/>
      <c r="G148" s="507"/>
      <c r="P148" s="0"/>
    </row>
    <row r="149" spans="1:16" ht="18.5">
      <c r="A149" s="388"/>
      <c r="B149" s="348" t="s">
        <v>268</v>
      </c>
      <c r="C149" s="353">
        <v>55500</v>
      </c>
      <c r="D149" s="354" t="s">
        <v>224</v>
      </c>
      <c r="E149" s="490" t="s">
        <v>570</v>
      </c>
      <c r="F149" s="498"/>
      <c r="G149" s="509"/>
      <c r="H149" s="366"/>
      <c r="I149" s="424" t="s">
        <v>405</v>
      </c>
      <c r="J149" s="427"/>
      <c r="K149" s="531"/>
      <c r="L149" s="401">
        <f>IF(ISNUMBER(N149),C149*H149*N149,C149*H149)</f>
        <v>0</v>
      </c>
      <c r="N149" s="406"/>
      <c r="P149" s="435"/>
    </row>
    <row r="150" spans="1:16" ht="18.5">
      <c r="A150" s="388"/>
      <c r="C150" s="393"/>
      <c r="E150" s="488"/>
      <c r="F150" s="496"/>
      <c r="G150" s="507"/>
      <c r="P150" s="0"/>
    </row>
    <row r="151" spans="1:16" ht="18.5">
      <c r="A151" s="388"/>
      <c r="B151" s="348" t="s">
        <v>322</v>
      </c>
      <c r="C151" s="353">
        <v>27800</v>
      </c>
      <c r="D151" s="354" t="s">
        <v>224</v>
      </c>
      <c r="E151" s="490" t="s">
        <v>570</v>
      </c>
      <c r="F151" s="498"/>
      <c r="G151" s="509"/>
      <c r="H151" s="366"/>
      <c r="I151" s="424" t="s">
        <v>405</v>
      </c>
      <c r="J151" s="427"/>
      <c r="K151" s="531"/>
      <c r="L151" s="401">
        <f>IF(ISNUMBER(N151),C151*H151*N151,C151*H151)</f>
        <v>0</v>
      </c>
      <c r="N151" s="406"/>
      <c r="P151" s="435"/>
    </row>
    <row r="152" spans="1:16" ht="18.5">
      <c r="A152" s="388"/>
      <c r="C152" s="393"/>
      <c r="E152" s="488"/>
      <c r="F152" s="496"/>
      <c r="G152" s="507"/>
      <c r="P152" s="0"/>
    </row>
    <row r="153" spans="1:16" ht="18.5">
      <c r="A153" s="388"/>
      <c r="B153" s="348" t="s">
        <v>317</v>
      </c>
      <c r="C153" s="353">
        <v>9000</v>
      </c>
      <c r="D153" s="354" t="s">
        <v>224</v>
      </c>
      <c r="E153" s="490" t="s">
        <v>570</v>
      </c>
      <c r="F153" s="498"/>
      <c r="G153" s="509"/>
      <c r="H153" s="366"/>
      <c r="I153" s="424" t="s">
        <v>405</v>
      </c>
      <c r="J153" s="427"/>
      <c r="K153" s="531"/>
      <c r="L153" s="401">
        <f>IF(ISNUMBER(N153),C153*H153*N153,C153*H153)</f>
        <v>0</v>
      </c>
      <c r="N153" s="406"/>
      <c r="P153" s="435"/>
    </row>
    <row r="154" spans="1:16" ht="18.5">
      <c r="A154" s="388"/>
      <c r="C154" s="393"/>
      <c r="E154" s="488"/>
      <c r="F154" s="496"/>
      <c r="G154" s="507"/>
      <c r="P154" s="0"/>
    </row>
    <row r="155" spans="1:16" ht="18.5">
      <c r="A155" s="388"/>
      <c r="B155" s="348" t="s">
        <v>496</v>
      </c>
      <c r="C155" s="353">
        <v>106800</v>
      </c>
      <c r="D155" s="354" t="s">
        <v>224</v>
      </c>
      <c r="E155" s="486" t="s">
        <v>498</v>
      </c>
      <c r="F155" s="494"/>
      <c r="G155" s="505"/>
      <c r="H155" s="366"/>
      <c r="I155" s="424" t="s">
        <v>65</v>
      </c>
      <c r="J155" s="427"/>
      <c r="K155" s="531"/>
      <c r="L155" s="401">
        <f>IF(ISNUMBER(N155),C155*H155*N155,C155*H155)</f>
        <v>0</v>
      </c>
      <c r="N155" s="406"/>
      <c r="P155" s="435"/>
    </row>
    <row r="156" spans="1:16" ht="18.5"/>
    <row r="157" spans="1:16" ht="19">
      <c r="K157" s="521" t="s">
        <v>539</v>
      </c>
      <c r="L157" s="524">
        <f>L115+L117+L119+L121+L123+L125+L127+L129+L131+L133+L135+L137+L139+L141+L143+L145+L147+L149+L151+L153+L155</f>
        <v>0</v>
      </c>
    </row>
    <row r="158" spans="1:16" ht="19"/>
    <row r="159" spans="1:16" ht="18.5">
      <c r="A159" s="339" t="s">
        <v>66</v>
      </c>
      <c r="B159" s="346"/>
      <c r="C159" s="346"/>
      <c r="D159" s="346"/>
      <c r="E159" s="346"/>
      <c r="K159" s="522" t="s">
        <v>630</v>
      </c>
      <c r="L159" s="376"/>
    </row>
    <row r="160" spans="1:16" ht="18.5"/>
    <row r="161" spans="1:12" ht="18" customHeight="1">
      <c r="A161" s="344" t="s">
        <v>573</v>
      </c>
      <c r="B161" s="443"/>
      <c r="C161" s="443"/>
      <c r="D161" s="443"/>
      <c r="E161" s="443"/>
      <c r="F161" s="443"/>
      <c r="G161" s="449"/>
      <c r="H161" s="365"/>
      <c r="I161" s="365"/>
      <c r="K161" s="523" t="s">
        <v>35</v>
      </c>
      <c r="L161" s="523"/>
    </row>
    <row r="162" spans="1:12">
      <c r="A162" s="470"/>
      <c r="B162" s="476"/>
      <c r="C162" s="476"/>
      <c r="D162" s="476"/>
      <c r="E162" s="476"/>
      <c r="F162" s="476"/>
      <c r="G162" s="510"/>
      <c r="K162" s="523"/>
      <c r="L162" s="523"/>
    </row>
    <row r="163" spans="1:12" ht="18.5">
      <c r="A163" s="440"/>
      <c r="B163" s="444"/>
      <c r="C163" s="444"/>
      <c r="D163" s="444"/>
      <c r="E163" s="444"/>
      <c r="F163" s="444"/>
      <c r="G163" s="450"/>
    </row>
  </sheetData>
  <mergeCells count="134">
    <mergeCell ref="A3:J3"/>
    <mergeCell ref="A6:H6"/>
    <mergeCell ref="A8:C8"/>
    <mergeCell ref="E8:G8"/>
    <mergeCell ref="B10:C10"/>
    <mergeCell ref="E10:F10"/>
    <mergeCell ref="E12:F12"/>
    <mergeCell ref="E14:F14"/>
    <mergeCell ref="B16:C16"/>
    <mergeCell ref="E16:F16"/>
    <mergeCell ref="A18:C18"/>
    <mergeCell ref="E18:F18"/>
    <mergeCell ref="A20:C20"/>
    <mergeCell ref="E20:F20"/>
    <mergeCell ref="B22:C22"/>
    <mergeCell ref="E22:F22"/>
    <mergeCell ref="E24:F24"/>
    <mergeCell ref="E26:F26"/>
    <mergeCell ref="E28:F28"/>
    <mergeCell ref="E30:F30"/>
    <mergeCell ref="B32:C32"/>
    <mergeCell ref="E32:F32"/>
    <mergeCell ref="B34:C34"/>
    <mergeCell ref="E34:F34"/>
    <mergeCell ref="A36:C36"/>
    <mergeCell ref="E36:F36"/>
    <mergeCell ref="B38:C38"/>
    <mergeCell ref="E38:F38"/>
    <mergeCell ref="B40:C40"/>
    <mergeCell ref="E40:F40"/>
    <mergeCell ref="A42:C42"/>
    <mergeCell ref="E42:F42"/>
    <mergeCell ref="A44:C44"/>
    <mergeCell ref="E44:F44"/>
    <mergeCell ref="B46:C46"/>
    <mergeCell ref="E46:F46"/>
    <mergeCell ref="B48:C48"/>
    <mergeCell ref="E48:F48"/>
    <mergeCell ref="E50:F50"/>
    <mergeCell ref="E52:F52"/>
    <mergeCell ref="E54:F54"/>
    <mergeCell ref="E56:F56"/>
    <mergeCell ref="E58:F58"/>
    <mergeCell ref="E60:F60"/>
    <mergeCell ref="E62:F62"/>
    <mergeCell ref="E64:F64"/>
    <mergeCell ref="E66:F66"/>
    <mergeCell ref="A78:G78"/>
    <mergeCell ref="E80:G80"/>
    <mergeCell ref="E82:G82"/>
    <mergeCell ref="E84:G84"/>
    <mergeCell ref="E86:G86"/>
    <mergeCell ref="E88:G88"/>
    <mergeCell ref="E90:G90"/>
    <mergeCell ref="E92:G92"/>
    <mergeCell ref="E94:G94"/>
    <mergeCell ref="E96:G96"/>
    <mergeCell ref="E98:G98"/>
    <mergeCell ref="A110:H110"/>
    <mergeCell ref="A111:H111"/>
    <mergeCell ref="A113:B113"/>
    <mergeCell ref="E113:G113"/>
    <mergeCell ref="E115:G115"/>
    <mergeCell ref="E117:G117"/>
    <mergeCell ref="E119:G119"/>
    <mergeCell ref="E121:G121"/>
    <mergeCell ref="E123:G123"/>
    <mergeCell ref="A125:B125"/>
    <mergeCell ref="E125:G125"/>
    <mergeCell ref="I125:K125"/>
    <mergeCell ref="A127:B127"/>
    <mergeCell ref="E127:G127"/>
    <mergeCell ref="I127:K127"/>
    <mergeCell ref="A129:B129"/>
    <mergeCell ref="E129:G129"/>
    <mergeCell ref="I129:K129"/>
    <mergeCell ref="A131:B131"/>
    <mergeCell ref="E131:G131"/>
    <mergeCell ref="I131:K131"/>
    <mergeCell ref="A133:B133"/>
    <mergeCell ref="E133:G133"/>
    <mergeCell ref="I133:K133"/>
    <mergeCell ref="A135:B135"/>
    <mergeCell ref="E135:G135"/>
    <mergeCell ref="I135:K135"/>
    <mergeCell ref="A137:B137"/>
    <mergeCell ref="E137:G137"/>
    <mergeCell ref="I137:K137"/>
    <mergeCell ref="A139:B139"/>
    <mergeCell ref="E139:G139"/>
    <mergeCell ref="I139:K139"/>
    <mergeCell ref="A141:B141"/>
    <mergeCell ref="E141:G141"/>
    <mergeCell ref="I141:K141"/>
    <mergeCell ref="A143:B143"/>
    <mergeCell ref="E143:G143"/>
    <mergeCell ref="I143:K143"/>
    <mergeCell ref="E145:G145"/>
    <mergeCell ref="I145:K145"/>
    <mergeCell ref="E147:G147"/>
    <mergeCell ref="I147:K147"/>
    <mergeCell ref="E149:G149"/>
    <mergeCell ref="I149:K149"/>
    <mergeCell ref="E151:G151"/>
    <mergeCell ref="I151:K151"/>
    <mergeCell ref="E153:G153"/>
    <mergeCell ref="I153:K153"/>
    <mergeCell ref="E155:G155"/>
    <mergeCell ref="I155:K155"/>
    <mergeCell ref="N7:N8"/>
    <mergeCell ref="B12:B14"/>
    <mergeCell ref="B24:B26"/>
    <mergeCell ref="B28:B30"/>
    <mergeCell ref="A32:A34"/>
    <mergeCell ref="A38:A40"/>
    <mergeCell ref="A46:A48"/>
    <mergeCell ref="B50:B52"/>
    <mergeCell ref="B62:B66"/>
    <mergeCell ref="A72:G73"/>
    <mergeCell ref="J72:K73"/>
    <mergeCell ref="L79:L80"/>
    <mergeCell ref="A104:G105"/>
    <mergeCell ref="I104:J105"/>
    <mergeCell ref="N112:N113"/>
    <mergeCell ref="A161:G163"/>
    <mergeCell ref="K161:L162"/>
    <mergeCell ref="A10:A16"/>
    <mergeCell ref="A22:A30"/>
    <mergeCell ref="A50:A66"/>
    <mergeCell ref="B54:B60"/>
    <mergeCell ref="A82:A88"/>
    <mergeCell ref="A90:A98"/>
    <mergeCell ref="A115:A123"/>
    <mergeCell ref="A145:A155"/>
  </mergeCells>
  <phoneticPr fontId="18"/>
  <pageMargins left="0.7" right="0.7" top="0.75" bottom="0.75" header="0.3" footer="0.3"/>
  <pageSetup paperSize="9" fitToWidth="1" fitToHeight="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Q163"/>
  <sheetViews>
    <sheetView showZeros="0" zoomScale="115" zoomScaleNormal="115" workbookViewId="0">
      <selection activeCell="K7" sqref="K7"/>
    </sheetView>
  </sheetViews>
  <sheetFormatPr defaultRowHeight="18"/>
  <cols>
    <col min="1" max="1" width="11.58203125" customWidth="1"/>
    <col min="2" max="2" width="23.75" customWidth="1"/>
    <col min="3" max="3" width="27.9140625" customWidth="1"/>
    <col min="4" max="4" width="3.33203125" customWidth="1"/>
    <col min="5" max="6" width="13.33203125" customWidth="1"/>
    <col min="7" max="7" width="3.33203125" customWidth="1"/>
    <col min="8" max="8" width="13.4140625" customWidth="1"/>
    <col min="9" max="9" width="10.9140625" customWidth="1"/>
    <col min="10" max="11" width="10.08203125" style="337" customWidth="1"/>
    <col min="12" max="12" width="11.6640625" style="337" customWidth="1"/>
    <col min="13" max="13" width="6.6640625" customWidth="1"/>
    <col min="14" max="14" width="11.6640625" customWidth="1"/>
    <col min="16" max="16" width="11.6640625" customWidth="1"/>
  </cols>
  <sheetData>
    <row r="2" spans="1:16" ht="25" customHeight="1">
      <c r="A2" s="460" t="s">
        <v>509</v>
      </c>
      <c r="B2" s="460"/>
      <c r="C2" s="367"/>
      <c r="D2" s="367"/>
      <c r="E2" s="367"/>
      <c r="F2" s="367"/>
      <c r="G2" s="367"/>
    </row>
    <row r="3" spans="1:16" ht="24.5" customHeight="1">
      <c r="A3" s="543" t="s">
        <v>121</v>
      </c>
      <c r="B3" s="471"/>
      <c r="C3" s="471"/>
      <c r="D3" s="471"/>
      <c r="E3" s="471"/>
      <c r="F3" s="471"/>
      <c r="G3" s="471"/>
      <c r="H3" s="471"/>
      <c r="I3" s="471"/>
      <c r="J3" s="519"/>
    </row>
    <row r="4" spans="1:16">
      <c r="A4" s="367"/>
      <c r="B4" s="367"/>
      <c r="C4" s="367"/>
      <c r="D4" s="367"/>
      <c r="E4" s="367"/>
      <c r="F4" s="367"/>
      <c r="G4" s="367"/>
    </row>
    <row r="5" spans="1:16">
      <c r="A5" s="339" t="s">
        <v>163</v>
      </c>
      <c r="B5" s="339"/>
      <c r="C5" s="339"/>
      <c r="D5" s="339"/>
      <c r="E5" s="339"/>
      <c r="F5" s="339"/>
      <c r="G5" s="339"/>
      <c r="H5" s="346"/>
      <c r="I5" s="346"/>
      <c r="J5" s="371"/>
    </row>
    <row r="6" spans="1:16" ht="72" customHeight="1">
      <c r="A6" s="340" t="s">
        <v>153</v>
      </c>
      <c r="B6" s="414"/>
      <c r="C6" s="414"/>
      <c r="D6" s="414"/>
      <c r="E6" s="414"/>
      <c r="F6" s="414"/>
      <c r="G6" s="414"/>
      <c r="H6" s="417"/>
    </row>
    <row r="7" spans="1:16" ht="18.5">
      <c r="N7" s="535" t="s">
        <v>692</v>
      </c>
      <c r="O7" s="540"/>
      <c r="P7" s="433"/>
    </row>
    <row r="8" spans="1:16">
      <c r="A8" s="463" t="s">
        <v>353</v>
      </c>
      <c r="B8" s="463"/>
      <c r="C8" s="463"/>
      <c r="D8" s="463"/>
      <c r="E8" s="463" t="s">
        <v>427</v>
      </c>
      <c r="F8" s="463"/>
      <c r="G8" s="499"/>
      <c r="H8" s="511" t="s">
        <v>428</v>
      </c>
      <c r="I8" s="410"/>
      <c r="N8" s="536"/>
      <c r="O8" s="541"/>
      <c r="P8" s="434"/>
    </row>
    <row r="9" spans="1:16" s="382" customFormat="1" ht="18.5">
      <c r="A9" s="410"/>
      <c r="B9" s="410"/>
      <c r="C9" s="410"/>
      <c r="D9" s="410"/>
      <c r="E9" s="410"/>
      <c r="F9" s="410"/>
      <c r="G9" s="495"/>
      <c r="H9" s="419"/>
      <c r="I9" s="410"/>
      <c r="J9" s="337"/>
      <c r="K9" s="337"/>
      <c r="L9" s="337"/>
      <c r="N9" s="382"/>
    </row>
    <row r="10" spans="1:16" ht="27" customHeight="1">
      <c r="A10" s="464" t="s">
        <v>511</v>
      </c>
      <c r="B10" s="389" t="s">
        <v>512</v>
      </c>
      <c r="C10" s="389"/>
      <c r="D10" s="389"/>
      <c r="E10" s="479">
        <v>20900</v>
      </c>
      <c r="F10" s="479"/>
      <c r="G10" s="354" t="s">
        <v>224</v>
      </c>
      <c r="H10" s="398" t="s">
        <v>451</v>
      </c>
      <c r="I10" s="366"/>
      <c r="J10" s="520" t="s">
        <v>567</v>
      </c>
      <c r="K10" s="401">
        <f>IF(ISNUMBER(N10),E10*I10*N10,E10*I10)</f>
        <v>0</v>
      </c>
      <c r="N10" s="406"/>
      <c r="O10" s="0"/>
      <c r="P10" s="435"/>
    </row>
    <row r="11" spans="1:16" ht="13.5" customHeight="1">
      <c r="A11" s="464"/>
      <c r="B11" s="421"/>
      <c r="C11" s="421"/>
      <c r="D11" s="421"/>
      <c r="E11" s="393"/>
      <c r="F11" s="393"/>
      <c r="H11" s="397"/>
      <c r="O11" s="0"/>
      <c r="P11" s="0"/>
    </row>
    <row r="12" spans="1:16" ht="26.5">
      <c r="A12" s="464"/>
      <c r="B12" s="388" t="s">
        <v>513</v>
      </c>
      <c r="C12" s="349" t="s">
        <v>514</v>
      </c>
      <c r="D12" s="349"/>
      <c r="E12" s="479">
        <v>7800</v>
      </c>
      <c r="F12" s="479"/>
      <c r="G12" s="354" t="s">
        <v>224</v>
      </c>
      <c r="H12" s="398" t="s">
        <v>451</v>
      </c>
      <c r="I12" s="366"/>
      <c r="J12" s="520" t="s">
        <v>567</v>
      </c>
      <c r="K12" s="401">
        <f>IF(ISNUMBER(N12),E12*I12*N12,E12*I12)</f>
        <v>0</v>
      </c>
      <c r="N12" s="406"/>
      <c r="O12" s="0"/>
      <c r="P12" s="435"/>
    </row>
    <row r="13" spans="1:16" ht="18.5">
      <c r="A13" s="464"/>
      <c r="B13" s="388"/>
      <c r="C13" s="365"/>
      <c r="D13" s="365"/>
      <c r="E13" s="393"/>
      <c r="F13" s="393"/>
      <c r="H13" s="512"/>
      <c r="O13" s="0"/>
      <c r="P13" s="0"/>
    </row>
    <row r="14" spans="1:16" ht="18.5">
      <c r="A14" s="464"/>
      <c r="B14" s="388"/>
      <c r="C14" s="348" t="s">
        <v>515</v>
      </c>
      <c r="D14" s="348"/>
      <c r="E14" s="479">
        <v>5900</v>
      </c>
      <c r="F14" s="479"/>
      <c r="G14" s="354" t="s">
        <v>224</v>
      </c>
      <c r="H14" s="398" t="s">
        <v>449</v>
      </c>
      <c r="I14" s="366"/>
      <c r="J14" s="520" t="s">
        <v>571</v>
      </c>
      <c r="K14" s="401">
        <f>IF(ISNUMBER(N14),E14*I14*N14,E14*I14)</f>
        <v>0</v>
      </c>
      <c r="N14" s="406"/>
      <c r="O14" s="0"/>
      <c r="P14" s="435"/>
    </row>
    <row r="15" spans="1:16" ht="18.5">
      <c r="A15" s="464"/>
      <c r="B15" s="421"/>
      <c r="C15" s="367"/>
      <c r="D15" s="367"/>
      <c r="E15" s="393"/>
      <c r="F15" s="393"/>
      <c r="H15" s="397"/>
      <c r="O15" s="0"/>
      <c r="P15" s="0"/>
    </row>
    <row r="16" spans="1:16" ht="18.5">
      <c r="A16" s="464"/>
      <c r="B16" s="412" t="s">
        <v>335</v>
      </c>
      <c r="C16" s="412"/>
      <c r="D16" s="412"/>
      <c r="E16" s="479">
        <v>47400</v>
      </c>
      <c r="F16" s="479"/>
      <c r="G16" s="354" t="s">
        <v>224</v>
      </c>
      <c r="H16" s="398" t="s">
        <v>466</v>
      </c>
      <c r="I16" s="366"/>
      <c r="J16" s="520" t="s">
        <v>567</v>
      </c>
      <c r="K16" s="401">
        <f>IF(ISNUMBER(N16),E16*I16*N16,E16*I16)</f>
        <v>0</v>
      </c>
      <c r="N16" s="406"/>
      <c r="O16" s="0"/>
      <c r="P16" s="435"/>
    </row>
    <row r="17" spans="1:16" ht="18.5">
      <c r="E17" s="393"/>
      <c r="F17" s="393"/>
      <c r="H17" s="397"/>
      <c r="O17" s="0"/>
      <c r="P17" s="0"/>
    </row>
    <row r="18" spans="1:16" ht="18.5">
      <c r="A18" s="412" t="s">
        <v>516</v>
      </c>
      <c r="B18" s="412"/>
      <c r="C18" s="412"/>
      <c r="D18" s="412"/>
      <c r="E18" s="479">
        <v>18300</v>
      </c>
      <c r="F18" s="479"/>
      <c r="G18" s="354" t="s">
        <v>224</v>
      </c>
      <c r="H18" s="398" t="s">
        <v>451</v>
      </c>
      <c r="I18" s="366"/>
      <c r="J18" s="520" t="s">
        <v>567</v>
      </c>
      <c r="K18" s="401">
        <f>IF(ISNUMBER(N18),E18*I18*N18,E18*I18)</f>
        <v>0</v>
      </c>
      <c r="N18" s="406"/>
      <c r="O18" s="0"/>
      <c r="P18" s="435"/>
    </row>
    <row r="19" spans="1:16" ht="18.5">
      <c r="E19" s="393"/>
      <c r="F19" s="393"/>
      <c r="H19" s="397"/>
      <c r="O19" s="0"/>
      <c r="P19" s="0"/>
    </row>
    <row r="20" spans="1:16" ht="18.5">
      <c r="A20" s="412" t="s">
        <v>26</v>
      </c>
      <c r="B20" s="412"/>
      <c r="C20" s="412"/>
      <c r="D20" s="412"/>
      <c r="E20" s="479">
        <v>14200</v>
      </c>
      <c r="F20" s="479"/>
      <c r="G20" s="354" t="s">
        <v>224</v>
      </c>
      <c r="H20" s="398" t="s">
        <v>449</v>
      </c>
      <c r="I20" s="366"/>
      <c r="J20" s="520" t="s">
        <v>571</v>
      </c>
      <c r="K20" s="401">
        <f>IF(ISNUMBER(N20),E20*I20*N20,E20*I20)</f>
        <v>0</v>
      </c>
      <c r="N20" s="406"/>
      <c r="O20" s="0"/>
      <c r="P20" s="435"/>
    </row>
    <row r="21" spans="1:16" ht="18.5">
      <c r="E21" s="393"/>
      <c r="F21" s="393"/>
      <c r="H21" s="397"/>
      <c r="I21" s="367"/>
      <c r="O21" s="0"/>
      <c r="P21" s="0"/>
    </row>
    <row r="22" spans="1:16" ht="40.5" customHeight="1">
      <c r="A22" s="465" t="s">
        <v>47</v>
      </c>
      <c r="B22" s="389" t="s">
        <v>518</v>
      </c>
      <c r="C22" s="389"/>
      <c r="D22" s="389"/>
      <c r="E22" s="479">
        <v>896900</v>
      </c>
      <c r="F22" s="479"/>
      <c r="G22" s="354" t="s">
        <v>224</v>
      </c>
      <c r="H22" s="398" t="s">
        <v>451</v>
      </c>
      <c r="I22" s="366"/>
      <c r="J22" s="520" t="s">
        <v>567</v>
      </c>
      <c r="K22" s="401">
        <f>IF(ISNUMBER(N22),E22*I22*N22,E22*I22)</f>
        <v>0</v>
      </c>
      <c r="N22" s="406"/>
      <c r="O22" s="0"/>
      <c r="P22" s="435"/>
    </row>
    <row r="23" spans="1:16" ht="18.5">
      <c r="A23" s="465"/>
      <c r="E23" s="393"/>
      <c r="F23" s="393"/>
      <c r="H23" s="397"/>
      <c r="O23" s="0"/>
      <c r="P23" s="0"/>
    </row>
    <row r="24" spans="1:16" ht="26.5">
      <c r="A24" s="465"/>
      <c r="B24" s="388" t="s">
        <v>31</v>
      </c>
      <c r="C24" s="389" t="s">
        <v>455</v>
      </c>
      <c r="D24" s="389"/>
      <c r="E24" s="479">
        <v>12800</v>
      </c>
      <c r="F24" s="479"/>
      <c r="G24" s="354" t="s">
        <v>224</v>
      </c>
      <c r="H24" s="398" t="s">
        <v>449</v>
      </c>
      <c r="I24" s="366"/>
      <c r="J24" s="520" t="s">
        <v>571</v>
      </c>
      <c r="K24" s="401">
        <f>IF(ISNUMBER(N24),E24*I24*N24,E24*I24)</f>
        <v>0</v>
      </c>
      <c r="N24" s="406"/>
      <c r="O24" s="0"/>
      <c r="P24" s="435"/>
    </row>
    <row r="25" spans="1:16" ht="18.5">
      <c r="A25" s="465"/>
      <c r="B25" s="388"/>
      <c r="E25" s="393"/>
      <c r="F25" s="393"/>
      <c r="H25" s="512"/>
      <c r="O25" s="0"/>
      <c r="P25" s="0"/>
    </row>
    <row r="26" spans="1:16" ht="18.5">
      <c r="A26" s="465"/>
      <c r="B26" s="388"/>
      <c r="C26" s="348" t="s">
        <v>519</v>
      </c>
      <c r="D26" s="348"/>
      <c r="E26" s="479">
        <v>5400</v>
      </c>
      <c r="F26" s="479"/>
      <c r="G26" s="354" t="s">
        <v>224</v>
      </c>
      <c r="H26" s="398" t="s">
        <v>449</v>
      </c>
      <c r="I26" s="366"/>
      <c r="J26" s="520" t="s">
        <v>571</v>
      </c>
      <c r="K26" s="401">
        <f>IF(ISNUMBER(N26),E26*I26*N26,E26*I26)</f>
        <v>0</v>
      </c>
      <c r="N26" s="406"/>
      <c r="O26" s="0"/>
      <c r="P26" s="435"/>
    </row>
    <row r="27" spans="1:16" ht="18.5">
      <c r="A27" s="465"/>
      <c r="E27" s="393"/>
      <c r="F27" s="393"/>
      <c r="H27" s="512"/>
      <c r="O27" s="0"/>
      <c r="P27" s="0"/>
    </row>
    <row r="28" spans="1:16" ht="26.5">
      <c r="A28" s="465"/>
      <c r="B28" s="388" t="s">
        <v>520</v>
      </c>
      <c r="C28" s="349" t="s">
        <v>11</v>
      </c>
      <c r="D28" s="349"/>
      <c r="E28" s="479">
        <v>6600</v>
      </c>
      <c r="F28" s="479"/>
      <c r="G28" s="354" t="s">
        <v>224</v>
      </c>
      <c r="H28" s="398" t="s">
        <v>449</v>
      </c>
      <c r="I28" s="366"/>
      <c r="J28" s="520" t="s">
        <v>571</v>
      </c>
      <c r="K28" s="401">
        <f>IF(ISNUMBER(N28),E28*I28*N28,E28*I28)</f>
        <v>0</v>
      </c>
      <c r="N28" s="406"/>
      <c r="O28" s="0"/>
      <c r="P28" s="435"/>
    </row>
    <row r="29" spans="1:16" ht="18.5">
      <c r="A29" s="465"/>
      <c r="B29" s="388"/>
      <c r="E29" s="393"/>
      <c r="F29" s="393"/>
      <c r="H29" s="512"/>
      <c r="O29" s="0"/>
      <c r="P29" s="0"/>
    </row>
    <row r="30" spans="1:16" ht="18.5">
      <c r="A30" s="465"/>
      <c r="B30" s="388"/>
      <c r="C30" s="348" t="s">
        <v>523</v>
      </c>
      <c r="D30" s="348"/>
      <c r="E30" s="479">
        <v>12000</v>
      </c>
      <c r="F30" s="479"/>
      <c r="G30" s="354" t="s">
        <v>224</v>
      </c>
      <c r="H30" s="398" t="s">
        <v>449</v>
      </c>
      <c r="I30" s="366"/>
      <c r="J30" s="520" t="s">
        <v>571</v>
      </c>
      <c r="K30" s="401">
        <f>IF(ISNUMBER(N30),E30*I30*N30,E30*I30)</f>
        <v>0</v>
      </c>
      <c r="N30" s="406"/>
      <c r="O30" s="0"/>
      <c r="P30" s="435"/>
    </row>
    <row r="31" spans="1:16" ht="18.5">
      <c r="E31" s="393"/>
      <c r="F31" s="393"/>
      <c r="H31" s="397"/>
      <c r="I31" s="367"/>
      <c r="O31" s="0"/>
      <c r="P31" s="0"/>
    </row>
    <row r="32" spans="1:16" ht="18.5">
      <c r="A32" s="388" t="s">
        <v>524</v>
      </c>
      <c r="B32" s="412" t="s">
        <v>525</v>
      </c>
      <c r="C32" s="412"/>
      <c r="D32" s="412"/>
      <c r="E32" s="479">
        <v>2100</v>
      </c>
      <c r="F32" s="479"/>
      <c r="G32" s="354" t="s">
        <v>224</v>
      </c>
      <c r="H32" s="398" t="s">
        <v>449</v>
      </c>
      <c r="I32" s="366"/>
      <c r="J32" s="520" t="s">
        <v>571</v>
      </c>
      <c r="K32" s="401">
        <f>IF(ISNUMBER(N32),E32*I32*N32,E32*I32)</f>
        <v>0</v>
      </c>
      <c r="N32" s="406"/>
      <c r="O32" s="0"/>
      <c r="P32" s="435"/>
    </row>
    <row r="33" spans="1:16" ht="18.5">
      <c r="A33" s="388"/>
      <c r="E33" s="393"/>
      <c r="F33" s="393"/>
      <c r="H33" s="397"/>
      <c r="O33" s="0"/>
      <c r="P33" s="0"/>
    </row>
    <row r="34" spans="1:16" ht="18.5">
      <c r="A34" s="388"/>
      <c r="B34" s="412" t="s">
        <v>526</v>
      </c>
      <c r="C34" s="412"/>
      <c r="D34" s="412"/>
      <c r="E34" s="479">
        <v>2400</v>
      </c>
      <c r="F34" s="479"/>
      <c r="G34" s="354" t="s">
        <v>224</v>
      </c>
      <c r="H34" s="398" t="s">
        <v>330</v>
      </c>
      <c r="I34" s="366"/>
      <c r="J34" s="520" t="s">
        <v>572</v>
      </c>
      <c r="K34" s="401">
        <f>IF(ISNUMBER(N34),E34*I34*N34,E34*I34)</f>
        <v>0</v>
      </c>
      <c r="N34" s="406"/>
      <c r="O34" s="0"/>
      <c r="P34" s="435"/>
    </row>
    <row r="35" spans="1:16" ht="18.5">
      <c r="E35" s="393"/>
      <c r="F35" s="393"/>
      <c r="H35" s="397"/>
      <c r="O35" s="0"/>
      <c r="P35" s="0"/>
    </row>
    <row r="36" spans="1:16" ht="18.5">
      <c r="A36" s="412" t="s">
        <v>135</v>
      </c>
      <c r="B36" s="412"/>
      <c r="C36" s="412"/>
      <c r="D36" s="412"/>
      <c r="E36" s="479">
        <v>2100</v>
      </c>
      <c r="F36" s="479"/>
      <c r="G36" s="354" t="s">
        <v>224</v>
      </c>
      <c r="H36" s="398" t="s">
        <v>449</v>
      </c>
      <c r="I36" s="366"/>
      <c r="J36" s="520" t="s">
        <v>571</v>
      </c>
      <c r="K36" s="401">
        <f>IF(ISNUMBER(N36),E36*I36*N36,E36*I36)</f>
        <v>0</v>
      </c>
      <c r="N36" s="406"/>
      <c r="O36" s="0"/>
      <c r="P36" s="435"/>
    </row>
    <row r="37" spans="1:16" ht="18.5">
      <c r="E37" s="393"/>
      <c r="F37" s="393"/>
      <c r="H37" s="397"/>
      <c r="I37" s="367"/>
      <c r="O37" s="0"/>
      <c r="P37" s="0"/>
    </row>
    <row r="38" spans="1:16" ht="27" customHeight="1">
      <c r="A38" s="388" t="s">
        <v>249</v>
      </c>
      <c r="B38" s="412" t="s">
        <v>527</v>
      </c>
      <c r="C38" s="412"/>
      <c r="D38" s="412"/>
      <c r="E38" s="479">
        <v>12700</v>
      </c>
      <c r="F38" s="479"/>
      <c r="G38" s="354" t="s">
        <v>224</v>
      </c>
      <c r="H38" s="398" t="s">
        <v>449</v>
      </c>
      <c r="I38" s="366"/>
      <c r="J38" s="520" t="s">
        <v>571</v>
      </c>
      <c r="K38" s="401">
        <f>IF(ISNUMBER(N38),E38*I38*N38,E38*I38)</f>
        <v>0</v>
      </c>
      <c r="N38" s="406"/>
      <c r="O38" s="0"/>
      <c r="P38" s="435"/>
    </row>
    <row r="39" spans="1:16" ht="18.5">
      <c r="A39" s="388"/>
      <c r="E39" s="393"/>
      <c r="F39" s="393"/>
      <c r="H39" s="512"/>
      <c r="O39" s="0"/>
      <c r="P39" s="0"/>
    </row>
    <row r="40" spans="1:16" ht="18.5">
      <c r="A40" s="388"/>
      <c r="B40" s="412" t="s">
        <v>319</v>
      </c>
      <c r="C40" s="412"/>
      <c r="D40" s="412"/>
      <c r="E40" s="479">
        <v>1300</v>
      </c>
      <c r="F40" s="479"/>
      <c r="G40" s="354" t="s">
        <v>224</v>
      </c>
      <c r="H40" s="398" t="s">
        <v>449</v>
      </c>
      <c r="I40" s="366"/>
      <c r="J40" s="520" t="s">
        <v>571</v>
      </c>
      <c r="K40" s="401">
        <f>IF(ISNUMBER(N40),E40*I40*N40,E40*I40)</f>
        <v>0</v>
      </c>
      <c r="N40" s="406"/>
      <c r="O40" s="0"/>
      <c r="P40" s="435"/>
    </row>
    <row r="41" spans="1:16" ht="18.5">
      <c r="E41" s="393"/>
      <c r="F41" s="393"/>
      <c r="H41" s="397"/>
      <c r="O41" s="0"/>
      <c r="P41" s="0"/>
    </row>
    <row r="42" spans="1:16" ht="18.5">
      <c r="A42" s="412" t="s">
        <v>112</v>
      </c>
      <c r="B42" s="412"/>
      <c r="C42" s="412"/>
      <c r="D42" s="412"/>
      <c r="E42" s="479">
        <v>27800</v>
      </c>
      <c r="F42" s="479"/>
      <c r="G42" s="354" t="s">
        <v>224</v>
      </c>
      <c r="H42" s="398" t="s">
        <v>451</v>
      </c>
      <c r="I42" s="366"/>
      <c r="J42" s="520" t="s">
        <v>567</v>
      </c>
      <c r="K42" s="401">
        <f>IF(ISNUMBER(N42),E42*I42*N42,E42*I42)</f>
        <v>0</v>
      </c>
      <c r="N42" s="406"/>
      <c r="O42" s="0"/>
      <c r="P42" s="435"/>
    </row>
    <row r="43" spans="1:16" ht="18.5">
      <c r="E43" s="393"/>
      <c r="F43" s="393"/>
      <c r="H43" s="397"/>
      <c r="O43" s="0"/>
      <c r="P43" s="0"/>
    </row>
    <row r="44" spans="1:16" ht="18.5">
      <c r="A44" s="412" t="s">
        <v>528</v>
      </c>
      <c r="B44" s="412"/>
      <c r="C44" s="412"/>
      <c r="D44" s="412"/>
      <c r="E44" s="479">
        <v>3900</v>
      </c>
      <c r="F44" s="479"/>
      <c r="G44" s="354" t="s">
        <v>224</v>
      </c>
      <c r="H44" s="398" t="s">
        <v>529</v>
      </c>
      <c r="I44" s="366"/>
      <c r="J44" s="520" t="s">
        <v>571</v>
      </c>
      <c r="K44" s="401">
        <f>IF(ISNUMBER(N44),E44*I44*N44,E44*I44)</f>
        <v>0</v>
      </c>
      <c r="N44" s="406"/>
      <c r="O44" s="0"/>
      <c r="P44" s="435"/>
    </row>
    <row r="45" spans="1:16" ht="18.5">
      <c r="E45" s="393"/>
      <c r="F45" s="393"/>
      <c r="H45" s="397"/>
      <c r="O45" s="0"/>
      <c r="P45" s="0"/>
    </row>
    <row r="46" spans="1:16" ht="27" customHeight="1">
      <c r="A46" s="388" t="s">
        <v>273</v>
      </c>
      <c r="B46" s="412" t="s">
        <v>530</v>
      </c>
      <c r="C46" s="412"/>
      <c r="D46" s="412"/>
      <c r="E46" s="479">
        <v>3100</v>
      </c>
      <c r="F46" s="479"/>
      <c r="G46" s="354" t="s">
        <v>224</v>
      </c>
      <c r="H46" s="398" t="s">
        <v>449</v>
      </c>
      <c r="I46" s="366"/>
      <c r="J46" s="520" t="s">
        <v>571</v>
      </c>
      <c r="K46" s="401">
        <f>IF(ISNUMBER(N46),E46*I46*N46,E46*I46)</f>
        <v>0</v>
      </c>
      <c r="N46" s="406"/>
      <c r="O46" s="0"/>
      <c r="P46" s="435"/>
    </row>
    <row r="47" spans="1:16" ht="18.5">
      <c r="A47" s="388"/>
      <c r="E47" s="393"/>
      <c r="F47" s="393"/>
      <c r="H47" s="512"/>
      <c r="O47" s="0"/>
      <c r="P47" s="0"/>
    </row>
    <row r="48" spans="1:16" ht="18.5">
      <c r="A48" s="388"/>
      <c r="B48" s="412" t="s">
        <v>531</v>
      </c>
      <c r="C48" s="412"/>
      <c r="D48" s="412"/>
      <c r="E48" s="479">
        <v>12700</v>
      </c>
      <c r="F48" s="479"/>
      <c r="G48" s="354" t="s">
        <v>224</v>
      </c>
      <c r="H48" s="398" t="s">
        <v>449</v>
      </c>
      <c r="I48" s="366"/>
      <c r="J48" s="520" t="s">
        <v>571</v>
      </c>
      <c r="K48" s="401">
        <f>IF(ISNUMBER(N48),E48*I48*N48,E48*I48)</f>
        <v>0</v>
      </c>
      <c r="N48" s="406"/>
      <c r="O48" s="0"/>
      <c r="P48" s="435"/>
    </row>
    <row r="49" spans="1:16" ht="18.5">
      <c r="E49" s="393"/>
      <c r="F49" s="393"/>
      <c r="H49" s="397"/>
      <c r="O49" s="0"/>
      <c r="P49" s="0"/>
    </row>
    <row r="50" spans="1:16" ht="26.5">
      <c r="A50" s="465" t="s">
        <v>310</v>
      </c>
      <c r="B50" s="388" t="s">
        <v>437</v>
      </c>
      <c r="C50" s="349" t="s">
        <v>532</v>
      </c>
      <c r="D50" s="349"/>
      <c r="E50" s="479">
        <v>9500</v>
      </c>
      <c r="F50" s="479"/>
      <c r="G50" s="354" t="s">
        <v>224</v>
      </c>
      <c r="H50" s="398" t="s">
        <v>533</v>
      </c>
      <c r="I50" s="366"/>
      <c r="J50" s="520" t="s">
        <v>572</v>
      </c>
      <c r="K50" s="401">
        <f>IF(ISNUMBER(N50),E50*I50*N50,E50*I50)</f>
        <v>0</v>
      </c>
      <c r="N50" s="406"/>
      <c r="O50" s="0"/>
      <c r="P50" s="435"/>
    </row>
    <row r="51" spans="1:16" ht="18.5">
      <c r="A51" s="465"/>
      <c r="B51" s="388"/>
      <c r="E51" s="393"/>
      <c r="F51" s="393"/>
      <c r="H51" s="512"/>
      <c r="O51" s="0"/>
      <c r="P51" s="0"/>
    </row>
    <row r="52" spans="1:16" ht="18.5">
      <c r="A52" s="465"/>
      <c r="B52" s="388"/>
      <c r="C52" s="348" t="s">
        <v>13</v>
      </c>
      <c r="D52" s="348"/>
      <c r="E52" s="479">
        <v>22600</v>
      </c>
      <c r="F52" s="479"/>
      <c r="G52" s="354" t="s">
        <v>224</v>
      </c>
      <c r="H52" s="398" t="s">
        <v>533</v>
      </c>
      <c r="I52" s="366"/>
      <c r="J52" s="520" t="s">
        <v>572</v>
      </c>
      <c r="K52" s="401">
        <f>IF(ISNUMBER(N52),E52*I52*N52,E52*I52)</f>
        <v>0</v>
      </c>
      <c r="N52" s="406"/>
      <c r="O52" s="0"/>
      <c r="P52" s="435"/>
    </row>
    <row r="53" spans="1:16" ht="18.5">
      <c r="A53" s="465"/>
      <c r="E53" s="393"/>
      <c r="F53" s="393"/>
      <c r="H53" s="512"/>
      <c r="O53" s="0"/>
      <c r="P53" s="0"/>
    </row>
    <row r="54" spans="1:16" ht="39.5">
      <c r="A54" s="465"/>
      <c r="B54" s="388" t="s">
        <v>258</v>
      </c>
      <c r="C54" s="349" t="s">
        <v>534</v>
      </c>
      <c r="D54" s="349"/>
      <c r="E54" s="479">
        <v>9800</v>
      </c>
      <c r="F54" s="479"/>
      <c r="G54" s="354" t="s">
        <v>224</v>
      </c>
      <c r="H54" s="398" t="s">
        <v>533</v>
      </c>
      <c r="I54" s="366"/>
      <c r="J54" s="520" t="s">
        <v>572</v>
      </c>
      <c r="K54" s="401">
        <f>IF(ISNUMBER(N54),E54*I54*N54,E54*I54)</f>
        <v>0</v>
      </c>
      <c r="N54" s="406"/>
      <c r="O54" s="0"/>
      <c r="P54" s="435"/>
    </row>
    <row r="55" spans="1:16" ht="18.5">
      <c r="A55" s="465"/>
      <c r="B55" s="388"/>
      <c r="E55" s="393"/>
      <c r="F55" s="393"/>
      <c r="H55" s="512"/>
      <c r="O55" s="0"/>
      <c r="P55" s="0"/>
    </row>
    <row r="56" spans="1:16" ht="39.5">
      <c r="A56" s="465"/>
      <c r="B56" s="388"/>
      <c r="C56" s="389" t="s">
        <v>536</v>
      </c>
      <c r="D56" s="389"/>
      <c r="E56" s="479">
        <v>16800</v>
      </c>
      <c r="F56" s="479"/>
      <c r="G56" s="354" t="s">
        <v>224</v>
      </c>
      <c r="H56" s="398" t="s">
        <v>533</v>
      </c>
      <c r="I56" s="366"/>
      <c r="J56" s="520" t="s">
        <v>572</v>
      </c>
      <c r="K56" s="401">
        <f>IF(ISNUMBER(N56),E56*I56*N56,E56*I56)</f>
        <v>0</v>
      </c>
      <c r="N56" s="406"/>
      <c r="O56" s="0"/>
      <c r="P56" s="435"/>
    </row>
    <row r="57" spans="1:16" ht="18.5">
      <c r="A57" s="465"/>
      <c r="B57" s="388"/>
      <c r="E57" s="393"/>
      <c r="F57" s="393"/>
      <c r="H57" s="512"/>
      <c r="O57" s="0"/>
      <c r="P57" s="0"/>
    </row>
    <row r="58" spans="1:16" ht="39.5">
      <c r="A58" s="465"/>
      <c r="B58" s="388"/>
      <c r="C58" s="349" t="s">
        <v>537</v>
      </c>
      <c r="D58" s="349"/>
      <c r="E58" s="479">
        <v>15600</v>
      </c>
      <c r="F58" s="479"/>
      <c r="G58" s="354" t="s">
        <v>224</v>
      </c>
      <c r="H58" s="398" t="s">
        <v>533</v>
      </c>
      <c r="I58" s="366"/>
      <c r="J58" s="520" t="s">
        <v>572</v>
      </c>
      <c r="K58" s="401">
        <f>IF(ISNUMBER(N58),E58*I58*N58,E58*I58)</f>
        <v>0</v>
      </c>
      <c r="N58" s="406"/>
      <c r="O58" s="0"/>
      <c r="P58" s="435"/>
    </row>
    <row r="59" spans="1:16" ht="18.5">
      <c r="A59" s="465"/>
      <c r="B59" s="388"/>
      <c r="E59" s="393"/>
      <c r="F59" s="393"/>
      <c r="H59" s="512"/>
      <c r="O59" s="0"/>
      <c r="P59" s="0"/>
    </row>
    <row r="60" spans="1:16" ht="39.5">
      <c r="A60" s="465"/>
      <c r="B60" s="388"/>
      <c r="C60" s="349" t="s">
        <v>171</v>
      </c>
      <c r="D60" s="349"/>
      <c r="E60" s="479">
        <v>176000</v>
      </c>
      <c r="F60" s="479"/>
      <c r="G60" s="354" t="s">
        <v>224</v>
      </c>
      <c r="H60" s="398" t="s">
        <v>533</v>
      </c>
      <c r="I60" s="366"/>
      <c r="J60" s="520" t="s">
        <v>572</v>
      </c>
      <c r="K60" s="401">
        <f>IF(ISNUMBER(N60),E60*I60*N60,E60*I60)</f>
        <v>0</v>
      </c>
      <c r="N60" s="406"/>
      <c r="O60" s="0"/>
      <c r="P60" s="435"/>
    </row>
    <row r="61" spans="1:16" ht="18.5">
      <c r="A61" s="465"/>
      <c r="E61" s="393"/>
      <c r="F61" s="393"/>
      <c r="H61" s="397"/>
      <c r="O61" s="0"/>
      <c r="P61" s="0"/>
    </row>
    <row r="62" spans="1:16" ht="26.5">
      <c r="A62" s="465"/>
      <c r="B62" s="388" t="s">
        <v>347</v>
      </c>
      <c r="C62" s="349" t="s">
        <v>4</v>
      </c>
      <c r="D62" s="349"/>
      <c r="E62" s="479">
        <v>25000</v>
      </c>
      <c r="F62" s="479"/>
      <c r="G62" s="354" t="s">
        <v>224</v>
      </c>
      <c r="H62" s="398" t="s">
        <v>451</v>
      </c>
      <c r="I62" s="366"/>
      <c r="J62" s="520" t="s">
        <v>567</v>
      </c>
      <c r="K62" s="401">
        <f>IF(ISNUMBER(N62),E62*I62*N62,E62*I62)</f>
        <v>0</v>
      </c>
      <c r="N62" s="406"/>
      <c r="O62" s="0"/>
      <c r="P62" s="435"/>
    </row>
    <row r="63" spans="1:16" ht="18.5">
      <c r="A63" s="465"/>
      <c r="B63" s="388"/>
      <c r="E63" s="393"/>
      <c r="F63" s="393"/>
      <c r="H63" s="397"/>
      <c r="O63" s="0"/>
      <c r="P63" s="0"/>
    </row>
    <row r="64" spans="1:16" ht="39.5">
      <c r="A64" s="465"/>
      <c r="B64" s="388"/>
      <c r="C64" s="349" t="s">
        <v>443</v>
      </c>
      <c r="D64" s="349"/>
      <c r="E64" s="479">
        <v>17700</v>
      </c>
      <c r="F64" s="479"/>
      <c r="G64" s="354" t="s">
        <v>224</v>
      </c>
      <c r="H64" s="398" t="s">
        <v>451</v>
      </c>
      <c r="I64" s="366"/>
      <c r="J64" s="520" t="s">
        <v>567</v>
      </c>
      <c r="K64" s="401">
        <f>IF(ISNUMBER(N64),E64*I64*N64,E64*I64)</f>
        <v>0</v>
      </c>
      <c r="N64" s="406"/>
      <c r="O64" s="0"/>
      <c r="P64" s="435"/>
    </row>
    <row r="65" spans="1:16" ht="18.5">
      <c r="A65" s="465"/>
      <c r="B65" s="388"/>
      <c r="E65" s="393"/>
      <c r="F65" s="393"/>
      <c r="H65" s="397"/>
      <c r="O65" s="0"/>
      <c r="P65" s="0"/>
    </row>
    <row r="66" spans="1:16" ht="26.5">
      <c r="A66" s="465"/>
      <c r="B66" s="388"/>
      <c r="C66" s="349" t="s">
        <v>414</v>
      </c>
      <c r="D66" s="349"/>
      <c r="E66" s="479">
        <v>132300</v>
      </c>
      <c r="F66" s="479"/>
      <c r="G66" s="354" t="s">
        <v>224</v>
      </c>
      <c r="H66" s="399" t="s">
        <v>451</v>
      </c>
      <c r="I66" s="366"/>
      <c r="J66" s="520" t="s">
        <v>567</v>
      </c>
      <c r="K66" s="401">
        <f>IF(ISNUMBER(N66),E66*I66*N66,E66*I66)</f>
        <v>0</v>
      </c>
      <c r="N66" s="406"/>
      <c r="O66" s="0"/>
      <c r="P66" s="435"/>
    </row>
    <row r="67" spans="1:16" ht="18.5"/>
    <row r="68" spans="1:16" ht="19">
      <c r="J68" s="548" t="s">
        <v>197</v>
      </c>
      <c r="K68" s="524">
        <f>K10+K12+K14+K16+K18+K20+K22+K24+K26+K28+K30+K32+K34+K36+K38+K40+K42+K44+K46+K48+K50+K52+K54+K56+K58+K60+K62+K64+K66</f>
        <v>0</v>
      </c>
    </row>
    <row r="69" spans="1:16" ht="19"/>
    <row r="70" spans="1:16" ht="18.5">
      <c r="A70" s="339" t="s">
        <v>684</v>
      </c>
      <c r="B70" s="346"/>
      <c r="C70" s="346"/>
      <c r="D70" s="346"/>
      <c r="E70" s="346"/>
      <c r="J70" s="522" t="s">
        <v>625</v>
      </c>
      <c r="K70" s="376"/>
    </row>
    <row r="71" spans="1:16" ht="18.5"/>
    <row r="72" spans="1:16" ht="18.5" customHeight="1">
      <c r="A72" s="466" t="s">
        <v>685</v>
      </c>
      <c r="B72" s="472"/>
      <c r="C72" s="472"/>
      <c r="D72" s="472"/>
      <c r="E72" s="472"/>
      <c r="F72" s="500"/>
      <c r="G72" s="365"/>
      <c r="H72" s="365"/>
      <c r="I72" s="365"/>
      <c r="J72" s="523" t="s">
        <v>35</v>
      </c>
      <c r="K72" s="523"/>
      <c r="L72" s="532"/>
    </row>
    <row r="73" spans="1:16" ht="18.5">
      <c r="A73" s="467"/>
      <c r="B73" s="473"/>
      <c r="C73" s="473"/>
      <c r="D73" s="473"/>
      <c r="E73" s="473"/>
      <c r="F73" s="501"/>
      <c r="J73" s="523"/>
      <c r="K73" s="523"/>
      <c r="L73" s="532"/>
    </row>
    <row r="74" spans="1:16">
      <c r="K74" s="529"/>
      <c r="L74" s="529"/>
    </row>
    <row r="76" spans="1:16" ht="25" customHeight="1">
      <c r="A76" s="460" t="s">
        <v>425</v>
      </c>
      <c r="B76" s="474"/>
      <c r="C76" s="336"/>
      <c r="D76" s="336"/>
      <c r="E76" s="336"/>
      <c r="F76" s="336"/>
      <c r="G76" s="336"/>
    </row>
    <row r="77" spans="1:16">
      <c r="A77" s="339" t="s">
        <v>631</v>
      </c>
      <c r="B77" s="346"/>
      <c r="C77" s="355"/>
      <c r="D77" s="355"/>
      <c r="E77" s="355"/>
      <c r="F77" s="355"/>
      <c r="G77" s="355"/>
      <c r="H77" s="346"/>
      <c r="I77" s="346"/>
      <c r="J77" s="371"/>
      <c r="K77" s="371"/>
      <c r="L77" s="371"/>
    </row>
    <row r="78" spans="1:16" ht="54" customHeight="1">
      <c r="A78" s="544" t="s">
        <v>16</v>
      </c>
      <c r="B78" s="544"/>
      <c r="C78" s="544"/>
      <c r="D78" s="544"/>
      <c r="E78" s="544"/>
      <c r="F78" s="544"/>
      <c r="G78" s="544"/>
    </row>
    <row r="79" spans="1:16" ht="18.5">
      <c r="C79" s="477"/>
      <c r="D79" s="477"/>
      <c r="E79" s="336"/>
      <c r="F79" s="336"/>
      <c r="G79" s="336"/>
      <c r="L79" s="378" t="s">
        <v>692</v>
      </c>
    </row>
    <row r="80" spans="1:16">
      <c r="A80" s="463" t="s">
        <v>426</v>
      </c>
      <c r="B80" s="463" t="s">
        <v>256</v>
      </c>
      <c r="C80" s="478" t="s">
        <v>427</v>
      </c>
      <c r="D80" s="478"/>
      <c r="E80" s="483" t="s">
        <v>428</v>
      </c>
      <c r="F80" s="491"/>
      <c r="G80" s="502"/>
      <c r="H80" s="336"/>
      <c r="I80" s="336"/>
      <c r="J80" s="372"/>
      <c r="L80" s="379"/>
    </row>
    <row r="81" spans="1:12" ht="18.5">
      <c r="C81" s="477"/>
      <c r="D81" s="477"/>
      <c r="E81" s="545"/>
      <c r="F81" s="492"/>
      <c r="G81" s="503"/>
    </row>
    <row r="82" spans="1:12" ht="18.5">
      <c r="A82" s="342" t="s">
        <v>429</v>
      </c>
      <c r="B82" s="348" t="s">
        <v>228</v>
      </c>
      <c r="C82" s="479">
        <v>15400</v>
      </c>
      <c r="D82" s="354" t="s">
        <v>224</v>
      </c>
      <c r="E82" s="485" t="s">
        <v>430</v>
      </c>
      <c r="F82" s="493"/>
      <c r="G82" s="504"/>
      <c r="H82" s="366"/>
      <c r="I82" s="367" t="s">
        <v>609</v>
      </c>
      <c r="J82" s="401">
        <f>IF(ISNUMBER(L82),C82*H82*L82,C82*H82)</f>
        <v>0</v>
      </c>
      <c r="L82" s="406"/>
    </row>
    <row r="83" spans="1:12" ht="18.5">
      <c r="A83" s="342"/>
      <c r="C83" s="480"/>
      <c r="D83" s="477"/>
      <c r="E83" s="545"/>
      <c r="F83" s="492"/>
      <c r="G83" s="503"/>
    </row>
    <row r="84" spans="1:12" ht="18.5">
      <c r="A84" s="342"/>
      <c r="B84" s="348" t="s">
        <v>84</v>
      </c>
      <c r="C84" s="479">
        <v>22500</v>
      </c>
      <c r="D84" s="354" t="s">
        <v>224</v>
      </c>
      <c r="E84" s="485" t="s">
        <v>355</v>
      </c>
      <c r="F84" s="493"/>
      <c r="G84" s="504"/>
      <c r="H84" s="366"/>
      <c r="I84" s="367" t="s">
        <v>609</v>
      </c>
      <c r="J84" s="401">
        <f>IF(ISNUMBER(L84),C84*H84*L84,C84*H84)</f>
        <v>0</v>
      </c>
      <c r="L84" s="406"/>
    </row>
    <row r="85" spans="1:12" ht="18.5">
      <c r="A85" s="342"/>
      <c r="C85" s="480"/>
      <c r="D85" s="477"/>
      <c r="E85" s="545"/>
      <c r="F85" s="492"/>
      <c r="G85" s="503"/>
    </row>
    <row r="86" spans="1:12" ht="18.5">
      <c r="A86" s="342"/>
      <c r="B86" s="348" t="s">
        <v>201</v>
      </c>
      <c r="C86" s="479">
        <v>19300</v>
      </c>
      <c r="D86" s="354" t="s">
        <v>224</v>
      </c>
      <c r="E86" s="485" t="s">
        <v>101</v>
      </c>
      <c r="F86" s="493"/>
      <c r="G86" s="504"/>
      <c r="H86" s="366"/>
      <c r="I86" s="367" t="s">
        <v>609</v>
      </c>
      <c r="J86" s="401">
        <f>IF(ISNUMBER(L86),C86*H86*L86,C86*H86)</f>
        <v>0</v>
      </c>
      <c r="L86" s="406"/>
    </row>
    <row r="87" spans="1:12" ht="18.5">
      <c r="A87" s="342"/>
      <c r="C87" s="480"/>
      <c r="D87" s="477"/>
      <c r="E87" s="545"/>
      <c r="F87" s="492"/>
      <c r="G87" s="503"/>
    </row>
    <row r="88" spans="1:12" ht="26.5">
      <c r="A88" s="342"/>
      <c r="B88" s="349" t="s">
        <v>42</v>
      </c>
      <c r="C88" s="479">
        <v>33000</v>
      </c>
      <c r="D88" s="354" t="s">
        <v>224</v>
      </c>
      <c r="E88" s="485" t="s">
        <v>355</v>
      </c>
      <c r="F88" s="493"/>
      <c r="G88" s="504"/>
      <c r="H88" s="366"/>
      <c r="I88" s="367" t="s">
        <v>609</v>
      </c>
      <c r="J88" s="401">
        <f>IF(ISNUMBER(L88),C88*H88*L88,C88*H88)</f>
        <v>0</v>
      </c>
      <c r="L88" s="406"/>
    </row>
    <row r="89" spans="1:12" ht="18.5">
      <c r="C89" s="480"/>
      <c r="D89" s="477"/>
      <c r="E89" s="545"/>
      <c r="F89" s="492"/>
      <c r="G89" s="503"/>
    </row>
    <row r="90" spans="1:12" ht="18.5">
      <c r="A90" s="468" t="s">
        <v>262</v>
      </c>
      <c r="B90" s="348" t="s">
        <v>84</v>
      </c>
      <c r="C90" s="479">
        <v>75500</v>
      </c>
      <c r="D90" s="354" t="s">
        <v>224</v>
      </c>
      <c r="E90" s="485" t="s">
        <v>355</v>
      </c>
      <c r="F90" s="493"/>
      <c r="G90" s="504"/>
      <c r="H90" s="366"/>
      <c r="I90" s="367" t="s">
        <v>609</v>
      </c>
      <c r="J90" s="401">
        <f>IF(ISNUMBER(L90),C90*H90*L90,C90*H90)</f>
        <v>0</v>
      </c>
      <c r="L90" s="406"/>
    </row>
    <row r="91" spans="1:12" ht="18.5">
      <c r="A91" s="468"/>
      <c r="C91" s="480"/>
      <c r="D91" s="477"/>
      <c r="E91" s="545"/>
      <c r="F91" s="492"/>
      <c r="G91" s="503"/>
    </row>
    <row r="92" spans="1:12" ht="52.5">
      <c r="A92" s="468"/>
      <c r="B92" s="349" t="s">
        <v>433</v>
      </c>
      <c r="C92" s="479">
        <v>1434500</v>
      </c>
      <c r="D92" s="354" t="s">
        <v>224</v>
      </c>
      <c r="E92" s="485" t="s">
        <v>434</v>
      </c>
      <c r="F92" s="493"/>
      <c r="G92" s="504"/>
      <c r="H92" s="366"/>
      <c r="I92" s="367" t="s">
        <v>610</v>
      </c>
      <c r="J92" s="401">
        <f>IF(ISNUMBER(L92),C92*H92*L92,C92*H92)</f>
        <v>0</v>
      </c>
      <c r="L92" s="406"/>
    </row>
    <row r="93" spans="1:12" ht="18.5">
      <c r="A93" s="468"/>
      <c r="C93" s="480"/>
      <c r="D93" s="477"/>
      <c r="E93" s="545"/>
      <c r="F93" s="492"/>
      <c r="G93" s="503"/>
    </row>
    <row r="94" spans="1:12" ht="26.5">
      <c r="A94" s="468"/>
      <c r="B94" s="349" t="s">
        <v>300</v>
      </c>
      <c r="C94" s="479">
        <v>33100</v>
      </c>
      <c r="D94" s="354" t="s">
        <v>224</v>
      </c>
      <c r="E94" s="485" t="s">
        <v>434</v>
      </c>
      <c r="F94" s="493"/>
      <c r="G94" s="504"/>
      <c r="H94" s="366"/>
      <c r="I94" s="367" t="s">
        <v>610</v>
      </c>
      <c r="J94" s="401">
        <f>IF(ISNUMBER(L94),C94*H94*L94,C94*H94)</f>
        <v>0</v>
      </c>
      <c r="L94" s="406"/>
    </row>
    <row r="95" spans="1:12" ht="18.5">
      <c r="A95" s="468"/>
      <c r="C95" s="480"/>
      <c r="D95" s="477"/>
      <c r="E95" s="545"/>
      <c r="F95" s="492"/>
      <c r="G95" s="503"/>
    </row>
    <row r="96" spans="1:12" ht="18.5">
      <c r="A96" s="468"/>
      <c r="B96" s="348" t="s">
        <v>435</v>
      </c>
      <c r="C96" s="479">
        <v>591500</v>
      </c>
      <c r="D96" s="354" t="s">
        <v>224</v>
      </c>
      <c r="E96" s="485" t="s">
        <v>434</v>
      </c>
      <c r="F96" s="493"/>
      <c r="G96" s="504"/>
      <c r="H96" s="366"/>
      <c r="I96" s="367" t="s">
        <v>610</v>
      </c>
      <c r="J96" s="401">
        <f>IF(ISNUMBER(L96),C96*H96*L96,C96*H96)</f>
        <v>0</v>
      </c>
      <c r="L96" s="406"/>
    </row>
    <row r="97" spans="1:16" ht="18.5">
      <c r="A97" s="468"/>
      <c r="C97" s="480"/>
      <c r="D97" s="477"/>
      <c r="E97" s="545"/>
      <c r="F97" s="492"/>
      <c r="G97" s="503"/>
    </row>
    <row r="98" spans="1:16" ht="26.5">
      <c r="A98" s="468"/>
      <c r="B98" s="349" t="s">
        <v>436</v>
      </c>
      <c r="C98" s="479">
        <v>20700</v>
      </c>
      <c r="D98" s="354" t="s">
        <v>224</v>
      </c>
      <c r="E98" s="486" t="s">
        <v>355</v>
      </c>
      <c r="F98" s="494"/>
      <c r="G98" s="505"/>
      <c r="H98" s="366"/>
      <c r="I98" s="367" t="s">
        <v>609</v>
      </c>
      <c r="J98" s="401">
        <f>IF(ISNUMBER(L98),C98*H98*L98,C98*H98)</f>
        <v>0</v>
      </c>
      <c r="L98" s="406"/>
    </row>
    <row r="99" spans="1:16" ht="18.5">
      <c r="C99" s="336"/>
      <c r="D99" s="336"/>
      <c r="E99" s="336"/>
      <c r="F99" s="336"/>
      <c r="G99" s="336"/>
    </row>
    <row r="100" spans="1:16" ht="19">
      <c r="C100" s="336"/>
      <c r="D100" s="336"/>
      <c r="E100" s="336"/>
      <c r="F100" s="336"/>
      <c r="G100" s="336"/>
      <c r="I100" s="546" t="s">
        <v>197</v>
      </c>
      <c r="J100" s="524">
        <f>J82+J84+J86+J88+J90+J92+J94+J96+J98</f>
        <v>0</v>
      </c>
      <c r="L100" s="381"/>
      <c r="M100" s="381"/>
    </row>
    <row r="101" spans="1:16" ht="19">
      <c r="C101" s="336"/>
      <c r="D101" s="336"/>
      <c r="E101" s="336"/>
      <c r="F101" s="336"/>
      <c r="G101" s="336"/>
      <c r="L101" s="381"/>
      <c r="M101" s="381"/>
    </row>
    <row r="102" spans="1:16" ht="18.5">
      <c r="A102" s="339" t="s">
        <v>239</v>
      </c>
      <c r="B102" s="346"/>
      <c r="C102" s="355"/>
      <c r="D102" s="355"/>
      <c r="E102" s="355"/>
      <c r="F102" s="336"/>
      <c r="G102" s="336"/>
      <c r="I102" s="547" t="s">
        <v>625</v>
      </c>
      <c r="J102" s="376"/>
    </row>
    <row r="103" spans="1:16" ht="18.5">
      <c r="C103" s="336"/>
      <c r="D103" s="336"/>
      <c r="E103" s="336"/>
      <c r="F103" s="336"/>
      <c r="G103" s="336"/>
    </row>
    <row r="104" spans="1:16" s="458" customFormat="1" ht="18.5" customHeight="1">
      <c r="A104" s="466" t="s">
        <v>686</v>
      </c>
      <c r="B104" s="472"/>
      <c r="C104" s="472"/>
      <c r="D104" s="472"/>
      <c r="E104" s="472"/>
      <c r="F104" s="500"/>
      <c r="G104" s="365"/>
      <c r="H104" s="365"/>
      <c r="I104" s="370" t="s">
        <v>35</v>
      </c>
      <c r="J104" s="370"/>
      <c r="K104" s="530"/>
      <c r="L104" s="530"/>
    </row>
    <row r="105" spans="1:16" ht="18.5">
      <c r="A105" s="467"/>
      <c r="B105" s="473"/>
      <c r="C105" s="473"/>
      <c r="D105" s="473"/>
      <c r="E105" s="473"/>
      <c r="F105" s="501"/>
      <c r="I105" s="370"/>
      <c r="J105" s="370"/>
    </row>
    <row r="108" spans="1:16" ht="25" customHeight="1">
      <c r="A108" s="460" t="s">
        <v>472</v>
      </c>
      <c r="B108" s="460"/>
    </row>
    <row r="109" spans="1:16">
      <c r="A109" s="339" t="s">
        <v>274</v>
      </c>
      <c r="B109" s="339"/>
      <c r="C109" s="346"/>
      <c r="D109" s="346"/>
      <c r="E109" s="346"/>
      <c r="F109" s="346"/>
      <c r="G109" s="346"/>
      <c r="H109" s="346"/>
      <c r="I109" s="346"/>
      <c r="J109" s="371"/>
      <c r="K109" s="371"/>
      <c r="L109" s="371"/>
      <c r="M109" s="346"/>
      <c r="N109" s="346"/>
      <c r="O109" s="346"/>
    </row>
    <row r="110" spans="1:16" ht="27" customHeight="1">
      <c r="A110" s="469" t="s">
        <v>586</v>
      </c>
      <c r="B110" s="475"/>
      <c r="C110" s="475"/>
      <c r="D110" s="475"/>
      <c r="E110" s="475"/>
      <c r="F110" s="475"/>
      <c r="G110" s="475"/>
      <c r="H110" s="514"/>
      <c r="I110" s="365"/>
      <c r="J110" s="365"/>
      <c r="K110" s="430"/>
    </row>
    <row r="111" spans="1:16" ht="72" customHeight="1">
      <c r="A111" s="340" t="s">
        <v>691</v>
      </c>
      <c r="B111" s="414"/>
      <c r="C111" s="414"/>
      <c r="D111" s="414"/>
      <c r="E111" s="414"/>
      <c r="F111" s="414"/>
      <c r="G111" s="414"/>
      <c r="H111" s="417"/>
      <c r="I111" s="421"/>
      <c r="J111" s="421"/>
      <c r="K111" s="430"/>
    </row>
    <row r="112" spans="1:16" ht="18.5">
      <c r="N112" s="535" t="s">
        <v>692</v>
      </c>
      <c r="O112" s="540"/>
      <c r="P112" s="433"/>
    </row>
    <row r="113" spans="1:17">
      <c r="A113" s="463" t="s">
        <v>473</v>
      </c>
      <c r="B113" s="463"/>
      <c r="C113" s="463" t="s">
        <v>427</v>
      </c>
      <c r="D113" s="463"/>
      <c r="E113" s="483" t="s">
        <v>428</v>
      </c>
      <c r="F113" s="491"/>
      <c r="G113" s="502"/>
      <c r="H113" s="410"/>
      <c r="J113" s="525" t="s">
        <v>477</v>
      </c>
      <c r="N113" s="536"/>
      <c r="O113" s="541"/>
      <c r="P113" s="434"/>
    </row>
    <row r="114" spans="1:17" s="382" customFormat="1" ht="18.5">
      <c r="A114" s="410"/>
      <c r="B114" s="410"/>
      <c r="C114" s="410"/>
      <c r="D114" s="410"/>
      <c r="E114" s="487"/>
      <c r="F114" s="495"/>
      <c r="G114" s="506"/>
      <c r="H114" s="410"/>
      <c r="J114" s="526"/>
      <c r="K114" s="337"/>
      <c r="L114" s="337"/>
      <c r="M114" s="382"/>
      <c r="N114" s="382"/>
      <c r="O114" s="382"/>
      <c r="Q114" s="382"/>
    </row>
    <row r="115" spans="1:17" ht="26.5">
      <c r="A115" s="411" t="s">
        <v>474</v>
      </c>
      <c r="B115" s="349" t="s">
        <v>195</v>
      </c>
      <c r="C115" s="353">
        <v>6300</v>
      </c>
      <c r="D115" s="354" t="s">
        <v>224</v>
      </c>
      <c r="E115" s="485" t="s">
        <v>475</v>
      </c>
      <c r="F115" s="493"/>
      <c r="G115" s="504"/>
      <c r="H115" s="422"/>
      <c r="I115" s="518" t="s">
        <v>548</v>
      </c>
      <c r="J115" s="527"/>
      <c r="K115" s="520" t="s">
        <v>565</v>
      </c>
      <c r="L115" s="401">
        <f>IF(AND(J115&gt;0,N115&gt;0),C115*H115*J115*N115,IF(ISNUMBER(J115),C115*H115*J115,IF(ISNUMBER(N115),C115*H115*N115,C115*H115)))</f>
        <v>0</v>
      </c>
      <c r="N115" s="406"/>
      <c r="P115" s="435"/>
    </row>
    <row r="116" spans="1:17" ht="18.5">
      <c r="A116" s="411"/>
      <c r="C116" s="393"/>
      <c r="E116" s="488"/>
      <c r="F116" s="496"/>
      <c r="G116" s="507"/>
      <c r="J116" s="528"/>
      <c r="L116" s="374"/>
      <c r="P116" s="0"/>
    </row>
    <row r="117" spans="1:17" ht="26.5">
      <c r="A117" s="411"/>
      <c r="B117" s="349" t="s">
        <v>478</v>
      </c>
      <c r="C117" s="353">
        <v>11300</v>
      </c>
      <c r="D117" s="354" t="s">
        <v>224</v>
      </c>
      <c r="E117" s="485" t="s">
        <v>475</v>
      </c>
      <c r="F117" s="493"/>
      <c r="G117" s="504"/>
      <c r="H117" s="422"/>
      <c r="I117" s="518" t="s">
        <v>548</v>
      </c>
      <c r="J117" s="527"/>
      <c r="K117" s="520" t="s">
        <v>565</v>
      </c>
      <c r="L117" s="401">
        <f>IF(AND(J117&gt;0,N117&gt;0),C117*H117*J117*N117,IF(ISNUMBER(J117),C117*H117*J117,IF(ISNUMBER(N117),C117*H117*N117,C117*H117)))</f>
        <v>0</v>
      </c>
      <c r="N117" s="406"/>
      <c r="P117" s="435"/>
    </row>
    <row r="118" spans="1:17" ht="18.5">
      <c r="A118" s="411"/>
      <c r="C118" s="393"/>
      <c r="E118" s="488"/>
      <c r="F118" s="496"/>
      <c r="G118" s="507"/>
      <c r="J118" s="528"/>
      <c r="L118" s="374"/>
      <c r="P118" s="0"/>
    </row>
    <row r="119" spans="1:17" ht="26.5">
      <c r="A119" s="411"/>
      <c r="B119" s="349" t="s">
        <v>480</v>
      </c>
      <c r="C119" s="353">
        <v>8100</v>
      </c>
      <c r="D119" s="354" t="s">
        <v>224</v>
      </c>
      <c r="E119" s="485" t="s">
        <v>475</v>
      </c>
      <c r="F119" s="493"/>
      <c r="G119" s="504"/>
      <c r="H119" s="422"/>
      <c r="I119" s="518" t="s">
        <v>548</v>
      </c>
      <c r="J119" s="527"/>
      <c r="K119" s="520" t="s">
        <v>565</v>
      </c>
      <c r="L119" s="401">
        <f>IF(AND(J119&gt;0,N119&gt;0),C119*H119*J119*N119,IF(ISNUMBER(J119),C119*H119*J119,IF(ISNUMBER(N119),C119*H119*N119,C119*H119)))</f>
        <v>0</v>
      </c>
      <c r="N119" s="406"/>
      <c r="P119" s="435"/>
    </row>
    <row r="120" spans="1:17" ht="18.5">
      <c r="A120" s="411"/>
      <c r="C120" s="393"/>
      <c r="E120" s="488"/>
      <c r="F120" s="496"/>
      <c r="G120" s="507"/>
      <c r="L120" s="374"/>
      <c r="P120" s="0"/>
    </row>
    <row r="121" spans="1:17" ht="26.5">
      <c r="A121" s="411"/>
      <c r="B121" s="349" t="s">
        <v>481</v>
      </c>
      <c r="C121" s="353">
        <v>19000</v>
      </c>
      <c r="D121" s="354" t="s">
        <v>224</v>
      </c>
      <c r="E121" s="485" t="s">
        <v>475</v>
      </c>
      <c r="F121" s="493"/>
      <c r="G121" s="504"/>
      <c r="H121" s="422"/>
      <c r="I121" s="518" t="s">
        <v>548</v>
      </c>
      <c r="J121" s="527"/>
      <c r="K121" s="520" t="s">
        <v>565</v>
      </c>
      <c r="L121" s="401">
        <f>IF(AND(J121&gt;0,N121&gt;0),C121*H121*J121*N121,IF(ISNUMBER(J121),C121*H121*J121,IF(ISNUMBER(N121),C121*H121*N121,C121*H121)))</f>
        <v>0</v>
      </c>
      <c r="N121" s="406"/>
      <c r="P121" s="435"/>
    </row>
    <row r="122" spans="1:17" ht="18.5">
      <c r="A122" s="411"/>
      <c r="C122" s="393"/>
      <c r="E122" s="488"/>
      <c r="F122" s="496"/>
      <c r="G122" s="507"/>
      <c r="K122" s="520"/>
      <c r="L122" s="374"/>
      <c r="P122" s="0"/>
    </row>
    <row r="123" spans="1:17" ht="26.5">
      <c r="A123" s="411"/>
      <c r="B123" s="349" t="s">
        <v>482</v>
      </c>
      <c r="C123" s="353">
        <v>15000</v>
      </c>
      <c r="D123" s="354" t="s">
        <v>224</v>
      </c>
      <c r="E123" s="485" t="s">
        <v>475</v>
      </c>
      <c r="F123" s="493"/>
      <c r="G123" s="504"/>
      <c r="H123" s="422"/>
      <c r="I123" s="518" t="s">
        <v>548</v>
      </c>
      <c r="J123" s="527"/>
      <c r="K123" s="520" t="s">
        <v>565</v>
      </c>
      <c r="L123" s="401">
        <f>IF(AND(J123&gt;0,N123&gt;0),C123*H123*J123*N123,IF(ISNUMBER(J123),C123*H123*J123,IF(ISNUMBER(N123),C123*H123*N123,C123*H123)))</f>
        <v>0</v>
      </c>
      <c r="N123" s="406"/>
      <c r="P123" s="435"/>
    </row>
    <row r="124" spans="1:17" ht="18.5">
      <c r="C124" s="393"/>
      <c r="E124" s="488"/>
      <c r="F124" s="496"/>
      <c r="G124" s="507"/>
      <c r="L124" s="374"/>
      <c r="P124" s="0"/>
    </row>
    <row r="125" spans="1:17" ht="28.5" customHeight="1">
      <c r="A125" s="389" t="s">
        <v>484</v>
      </c>
      <c r="B125" s="389"/>
      <c r="C125" s="353">
        <v>2700</v>
      </c>
      <c r="D125" s="354" t="s">
        <v>224</v>
      </c>
      <c r="E125" s="489" t="s">
        <v>756</v>
      </c>
      <c r="F125" s="497"/>
      <c r="G125" s="508"/>
      <c r="H125" s="366"/>
      <c r="I125" s="424" t="s">
        <v>522</v>
      </c>
      <c r="J125" s="427"/>
      <c r="K125" s="531"/>
      <c r="L125" s="401">
        <f>IF(ISNUMBER(N125),C125*H125*N125,C125*H125)</f>
        <v>0</v>
      </c>
      <c r="N125" s="406"/>
      <c r="P125" s="435"/>
    </row>
    <row r="126" spans="1:17" ht="18.5">
      <c r="C126" s="393"/>
      <c r="E126" s="488"/>
      <c r="F126" s="496"/>
      <c r="G126" s="507"/>
      <c r="P126" s="0"/>
    </row>
    <row r="127" spans="1:17" s="459" customFormat="1" ht="28.5" customHeight="1">
      <c r="A127" s="412" t="s">
        <v>377</v>
      </c>
      <c r="B127" s="412"/>
      <c r="C127" s="482">
        <v>19400</v>
      </c>
      <c r="D127" s="354" t="s">
        <v>224</v>
      </c>
      <c r="E127" s="489" t="s">
        <v>756</v>
      </c>
      <c r="F127" s="497"/>
      <c r="G127" s="508"/>
      <c r="H127" s="515"/>
      <c r="I127" s="424" t="s">
        <v>522</v>
      </c>
      <c r="J127" s="427"/>
      <c r="K127" s="531"/>
      <c r="L127" s="401">
        <f>IF(ISNUMBER(N127),C127*H127*N127,C127*H127)</f>
        <v>0</v>
      </c>
      <c r="N127" s="539"/>
      <c r="P127" s="542"/>
    </row>
    <row r="128" spans="1:17" ht="18.5">
      <c r="C128" s="393"/>
      <c r="E128" s="488"/>
      <c r="F128" s="496"/>
      <c r="G128" s="507"/>
      <c r="P128" s="0"/>
    </row>
    <row r="129" spans="1:16" s="459" customFormat="1" ht="28.5" customHeight="1">
      <c r="A129" s="389" t="s">
        <v>486</v>
      </c>
      <c r="B129" s="389"/>
      <c r="C129" s="482">
        <v>5800</v>
      </c>
      <c r="D129" s="354" t="s">
        <v>224</v>
      </c>
      <c r="E129" s="489" t="s">
        <v>756</v>
      </c>
      <c r="F129" s="497"/>
      <c r="G129" s="508"/>
      <c r="H129" s="515"/>
      <c r="I129" s="424" t="s">
        <v>522</v>
      </c>
      <c r="J129" s="427"/>
      <c r="K129" s="531"/>
      <c r="L129" s="401">
        <f>IF(ISNUMBER(N129),C129*H129*N129,C129*H129)</f>
        <v>0</v>
      </c>
      <c r="N129" s="539"/>
      <c r="P129" s="542"/>
    </row>
    <row r="130" spans="1:16" ht="18.5">
      <c r="C130" s="393"/>
      <c r="E130" s="488"/>
      <c r="F130" s="496"/>
      <c r="G130" s="507"/>
      <c r="P130" s="0"/>
    </row>
    <row r="131" spans="1:16" s="459" customFormat="1" ht="28.5" customHeight="1">
      <c r="A131" s="389" t="s">
        <v>98</v>
      </c>
      <c r="B131" s="389"/>
      <c r="C131" s="482">
        <v>4600</v>
      </c>
      <c r="D131" s="354" t="s">
        <v>224</v>
      </c>
      <c r="E131" s="489" t="s">
        <v>756</v>
      </c>
      <c r="F131" s="497"/>
      <c r="G131" s="508"/>
      <c r="H131" s="515"/>
      <c r="I131" s="424" t="s">
        <v>522</v>
      </c>
      <c r="J131" s="427"/>
      <c r="K131" s="531"/>
      <c r="L131" s="401">
        <f>IF(ISNUMBER(N131),C131*H131*N131,C131*H131)</f>
        <v>0</v>
      </c>
      <c r="N131" s="539"/>
      <c r="P131" s="542"/>
    </row>
    <row r="132" spans="1:16" ht="18.5">
      <c r="C132" s="393"/>
      <c r="E132" s="488"/>
      <c r="F132" s="496"/>
      <c r="G132" s="507"/>
      <c r="P132" s="0"/>
    </row>
    <row r="133" spans="1:16" ht="42.75" customHeight="1">
      <c r="A133" s="389" t="s">
        <v>217</v>
      </c>
      <c r="B133" s="389"/>
      <c r="C133" s="353">
        <v>151600</v>
      </c>
      <c r="D133" s="354" t="s">
        <v>224</v>
      </c>
      <c r="E133" s="485" t="s">
        <v>248</v>
      </c>
      <c r="F133" s="493"/>
      <c r="G133" s="504"/>
      <c r="H133" s="366"/>
      <c r="I133" s="424" t="s">
        <v>522</v>
      </c>
      <c r="J133" s="427"/>
      <c r="K133" s="531"/>
      <c r="L133" s="401">
        <f>IF(ISNUMBER(N133),C133*H133*N133,C133*H133)</f>
        <v>0</v>
      </c>
      <c r="N133" s="406"/>
      <c r="P133" s="435"/>
    </row>
    <row r="134" spans="1:16" ht="18.5">
      <c r="C134" s="393"/>
      <c r="E134" s="488"/>
      <c r="F134" s="496"/>
      <c r="G134" s="507"/>
      <c r="P134" s="0"/>
    </row>
    <row r="135" spans="1:16" ht="42" customHeight="1">
      <c r="A135" s="389" t="s">
        <v>246</v>
      </c>
      <c r="B135" s="389"/>
      <c r="C135" s="353">
        <v>365400</v>
      </c>
      <c r="D135" s="354" t="s">
        <v>224</v>
      </c>
      <c r="E135" s="485" t="s">
        <v>487</v>
      </c>
      <c r="F135" s="493"/>
      <c r="G135" s="504"/>
      <c r="H135" s="366"/>
      <c r="I135" s="424" t="s">
        <v>241</v>
      </c>
      <c r="J135" s="427"/>
      <c r="K135" s="531"/>
      <c r="L135" s="401">
        <f>IF(ISNUMBER(N135),C135*H135*N135,C135*H135)</f>
        <v>0</v>
      </c>
      <c r="N135" s="406"/>
      <c r="P135" s="435"/>
    </row>
    <row r="136" spans="1:16" ht="18.5">
      <c r="C136" s="393"/>
      <c r="E136" s="488"/>
      <c r="F136" s="496"/>
      <c r="G136" s="507"/>
      <c r="P136" s="0"/>
    </row>
    <row r="137" spans="1:16" ht="18.5">
      <c r="A137" s="412" t="s">
        <v>290</v>
      </c>
      <c r="B137" s="412"/>
      <c r="C137" s="353">
        <v>49700</v>
      </c>
      <c r="D137" s="354" t="s">
        <v>224</v>
      </c>
      <c r="E137" s="485" t="s">
        <v>487</v>
      </c>
      <c r="F137" s="493"/>
      <c r="G137" s="504"/>
      <c r="H137" s="366"/>
      <c r="I137" s="424" t="s">
        <v>241</v>
      </c>
      <c r="J137" s="427"/>
      <c r="K137" s="531"/>
      <c r="L137" s="401">
        <f>IF(ISNUMBER(N137),C137*H137*N137,C137*H137)</f>
        <v>0</v>
      </c>
      <c r="N137" s="406"/>
      <c r="P137" s="435"/>
    </row>
    <row r="138" spans="1:16" ht="18.5">
      <c r="C138" s="393"/>
      <c r="E138" s="488"/>
      <c r="F138" s="496"/>
      <c r="G138" s="507"/>
      <c r="P138" s="0"/>
    </row>
    <row r="139" spans="1:16" ht="18.5">
      <c r="A139" s="412" t="s">
        <v>488</v>
      </c>
      <c r="B139" s="412"/>
      <c r="C139" s="353">
        <v>412200</v>
      </c>
      <c r="D139" s="354" t="s">
        <v>224</v>
      </c>
      <c r="E139" s="485" t="s">
        <v>487</v>
      </c>
      <c r="F139" s="493"/>
      <c r="G139" s="504"/>
      <c r="H139" s="366"/>
      <c r="I139" s="424" t="s">
        <v>241</v>
      </c>
      <c r="J139" s="427"/>
      <c r="K139" s="531"/>
      <c r="L139" s="401">
        <f>IF(ISNUMBER(N139),C139*H139*N139,C139*H139)</f>
        <v>0</v>
      </c>
      <c r="N139" s="406"/>
      <c r="P139" s="435"/>
    </row>
    <row r="140" spans="1:16" ht="18.5">
      <c r="C140" s="393"/>
      <c r="E140" s="488"/>
      <c r="F140" s="496"/>
      <c r="G140" s="507"/>
      <c r="P140" s="0"/>
    </row>
    <row r="141" spans="1:16" ht="28.5" customHeight="1">
      <c r="A141" s="389" t="s">
        <v>489</v>
      </c>
      <c r="B141" s="389"/>
      <c r="C141" s="353">
        <v>789800</v>
      </c>
      <c r="D141" s="354" t="s">
        <v>224</v>
      </c>
      <c r="E141" s="485" t="s">
        <v>487</v>
      </c>
      <c r="F141" s="493"/>
      <c r="G141" s="504"/>
      <c r="H141" s="366"/>
      <c r="I141" s="424" t="s">
        <v>241</v>
      </c>
      <c r="J141" s="427"/>
      <c r="K141" s="531"/>
      <c r="L141" s="401">
        <f>IF(ISNUMBER(N141),C141*H141*N141,C141*H141)</f>
        <v>0</v>
      </c>
      <c r="N141" s="406"/>
      <c r="P141" s="435"/>
    </row>
    <row r="142" spans="1:16" ht="18.5">
      <c r="C142" s="393"/>
      <c r="E142" s="488"/>
      <c r="F142" s="496"/>
      <c r="G142" s="507"/>
      <c r="P142" s="0"/>
    </row>
    <row r="143" spans="1:16" ht="18.5">
      <c r="A143" s="412" t="s">
        <v>491</v>
      </c>
      <c r="B143" s="412"/>
      <c r="C143" s="353">
        <v>88600</v>
      </c>
      <c r="D143" s="354" t="s">
        <v>224</v>
      </c>
      <c r="E143" s="485" t="s">
        <v>487</v>
      </c>
      <c r="F143" s="493"/>
      <c r="G143" s="504"/>
      <c r="H143" s="366"/>
      <c r="I143" s="424" t="s">
        <v>241</v>
      </c>
      <c r="J143" s="427"/>
      <c r="K143" s="531"/>
      <c r="L143" s="401">
        <f>IF(ISNUMBER(N143),C143*H143*N143,C143*H143)</f>
        <v>0</v>
      </c>
      <c r="N143" s="406"/>
      <c r="P143" s="435"/>
    </row>
    <row r="144" spans="1:16" ht="18.5">
      <c r="C144" s="393"/>
      <c r="E144" s="488"/>
      <c r="F144" s="496"/>
      <c r="G144" s="507"/>
      <c r="P144" s="0"/>
    </row>
    <row r="145" spans="1:16" ht="18.5">
      <c r="A145" s="388" t="s">
        <v>492</v>
      </c>
      <c r="B145" s="348" t="s">
        <v>492</v>
      </c>
      <c r="C145" s="353">
        <v>425500</v>
      </c>
      <c r="D145" s="354" t="s">
        <v>224</v>
      </c>
      <c r="E145" s="490" t="s">
        <v>570</v>
      </c>
      <c r="F145" s="498"/>
      <c r="G145" s="509"/>
      <c r="H145" s="366"/>
      <c r="I145" s="424" t="s">
        <v>405</v>
      </c>
      <c r="J145" s="427"/>
      <c r="K145" s="531"/>
      <c r="L145" s="401">
        <f>IF(ISNUMBER(N145),C145*H145*N145,C145*H145)</f>
        <v>0</v>
      </c>
      <c r="N145" s="406"/>
      <c r="P145" s="435"/>
    </row>
    <row r="146" spans="1:16" ht="18.5">
      <c r="A146" s="388"/>
      <c r="C146" s="393"/>
      <c r="E146" s="488"/>
      <c r="F146" s="496"/>
      <c r="G146" s="507"/>
      <c r="P146" s="0"/>
    </row>
    <row r="147" spans="1:16" ht="18.5">
      <c r="A147" s="388"/>
      <c r="B147" s="348" t="s">
        <v>495</v>
      </c>
      <c r="C147" s="353">
        <v>37600</v>
      </c>
      <c r="D147" s="354" t="s">
        <v>224</v>
      </c>
      <c r="E147" s="490" t="s">
        <v>570</v>
      </c>
      <c r="F147" s="498"/>
      <c r="G147" s="509"/>
      <c r="H147" s="366"/>
      <c r="I147" s="424" t="s">
        <v>405</v>
      </c>
      <c r="J147" s="427"/>
      <c r="K147" s="531"/>
      <c r="L147" s="401">
        <f>IF(ISNUMBER(N147),C147*H147*N147,C147*H147)</f>
        <v>0</v>
      </c>
      <c r="N147" s="406"/>
      <c r="P147" s="435"/>
    </row>
    <row r="148" spans="1:16" ht="18.5">
      <c r="A148" s="388"/>
      <c r="C148" s="393"/>
      <c r="E148" s="488"/>
      <c r="F148" s="496"/>
      <c r="G148" s="507"/>
      <c r="P148" s="0"/>
    </row>
    <row r="149" spans="1:16" ht="18.5">
      <c r="A149" s="388"/>
      <c r="B149" s="348" t="s">
        <v>268</v>
      </c>
      <c r="C149" s="353">
        <v>55500</v>
      </c>
      <c r="D149" s="354" t="s">
        <v>224</v>
      </c>
      <c r="E149" s="490" t="s">
        <v>570</v>
      </c>
      <c r="F149" s="498"/>
      <c r="G149" s="509"/>
      <c r="H149" s="366"/>
      <c r="I149" s="424" t="s">
        <v>405</v>
      </c>
      <c r="J149" s="427"/>
      <c r="K149" s="531"/>
      <c r="L149" s="401">
        <f>IF(ISNUMBER(N149),C149*H149*N149,C149*H149)</f>
        <v>0</v>
      </c>
      <c r="N149" s="406"/>
      <c r="P149" s="435"/>
    </row>
    <row r="150" spans="1:16" ht="18.5">
      <c r="A150" s="388"/>
      <c r="C150" s="393"/>
      <c r="E150" s="488"/>
      <c r="F150" s="496"/>
      <c r="G150" s="507"/>
      <c r="P150" s="0"/>
    </row>
    <row r="151" spans="1:16" ht="18.5">
      <c r="A151" s="388"/>
      <c r="B151" s="348" t="s">
        <v>322</v>
      </c>
      <c r="C151" s="353">
        <v>27800</v>
      </c>
      <c r="D151" s="354" t="s">
        <v>224</v>
      </c>
      <c r="E151" s="490" t="s">
        <v>570</v>
      </c>
      <c r="F151" s="498"/>
      <c r="G151" s="509"/>
      <c r="H151" s="366"/>
      <c r="I151" s="424" t="s">
        <v>405</v>
      </c>
      <c r="J151" s="427"/>
      <c r="K151" s="531"/>
      <c r="L151" s="401">
        <f>IF(ISNUMBER(N151),C151*H151*N151,C151*H151)</f>
        <v>0</v>
      </c>
      <c r="N151" s="406"/>
      <c r="P151" s="435"/>
    </row>
    <row r="152" spans="1:16" ht="18.5">
      <c r="A152" s="388"/>
      <c r="C152" s="393"/>
      <c r="E152" s="488"/>
      <c r="F152" s="496"/>
      <c r="G152" s="507"/>
      <c r="P152" s="0"/>
    </row>
    <row r="153" spans="1:16" ht="18.5">
      <c r="A153" s="388"/>
      <c r="B153" s="348" t="s">
        <v>317</v>
      </c>
      <c r="C153" s="353">
        <v>9000</v>
      </c>
      <c r="D153" s="354" t="s">
        <v>224</v>
      </c>
      <c r="E153" s="490" t="s">
        <v>570</v>
      </c>
      <c r="F153" s="498"/>
      <c r="G153" s="509"/>
      <c r="H153" s="366"/>
      <c r="I153" s="424" t="s">
        <v>405</v>
      </c>
      <c r="J153" s="427"/>
      <c r="K153" s="531"/>
      <c r="L153" s="401">
        <f>IF(ISNUMBER(N153),C153*H153*N153,C153*H153)</f>
        <v>0</v>
      </c>
      <c r="N153" s="406"/>
      <c r="P153" s="435"/>
    </row>
    <row r="154" spans="1:16" ht="18.5">
      <c r="A154" s="388"/>
      <c r="C154" s="393"/>
      <c r="E154" s="488"/>
      <c r="F154" s="496"/>
      <c r="G154" s="507"/>
      <c r="P154" s="0"/>
    </row>
    <row r="155" spans="1:16" ht="18.5">
      <c r="A155" s="388"/>
      <c r="B155" s="348" t="s">
        <v>496</v>
      </c>
      <c r="C155" s="353">
        <v>106800</v>
      </c>
      <c r="D155" s="354" t="s">
        <v>224</v>
      </c>
      <c r="E155" s="486" t="s">
        <v>498</v>
      </c>
      <c r="F155" s="494"/>
      <c r="G155" s="505"/>
      <c r="H155" s="366"/>
      <c r="I155" s="424" t="s">
        <v>65</v>
      </c>
      <c r="J155" s="427"/>
      <c r="K155" s="531"/>
      <c r="L155" s="401">
        <f>IF(ISNUMBER(N155),C155*H155*N155,C155*H155)</f>
        <v>0</v>
      </c>
      <c r="N155" s="406"/>
      <c r="P155" s="435"/>
    </row>
    <row r="156" spans="1:16" ht="18.5"/>
    <row r="157" spans="1:16" ht="19">
      <c r="K157" s="521" t="s">
        <v>539</v>
      </c>
      <c r="L157" s="524">
        <f>L115+L117+L119+L121+L123+L125+L127+L129+L131+L133+L135+L137+L139+L141+L143+L145+L147+L149+L151+L153+L155</f>
        <v>0</v>
      </c>
    </row>
    <row r="158" spans="1:16" ht="19"/>
    <row r="159" spans="1:16" ht="18.5">
      <c r="A159" s="339" t="s">
        <v>66</v>
      </c>
      <c r="B159" s="346"/>
      <c r="C159" s="346"/>
      <c r="D159" s="346"/>
      <c r="E159" s="346"/>
      <c r="K159" s="522" t="s">
        <v>630</v>
      </c>
      <c r="L159" s="376"/>
    </row>
    <row r="160" spans="1:16" ht="18.5"/>
    <row r="161" spans="1:12" ht="18" customHeight="1">
      <c r="A161" s="344" t="s">
        <v>77</v>
      </c>
      <c r="B161" s="443"/>
      <c r="C161" s="443"/>
      <c r="D161" s="443"/>
      <c r="E161" s="443"/>
      <c r="F161" s="443"/>
      <c r="G161" s="449"/>
      <c r="H161" s="365"/>
      <c r="I161" s="365"/>
      <c r="K161" s="523" t="s">
        <v>35</v>
      </c>
      <c r="L161" s="523"/>
    </row>
    <row r="162" spans="1:12">
      <c r="A162" s="470"/>
      <c r="B162" s="476"/>
      <c r="C162" s="476"/>
      <c r="D162" s="476"/>
      <c r="E162" s="476"/>
      <c r="F162" s="476"/>
      <c r="G162" s="510"/>
      <c r="K162" s="523"/>
      <c r="L162" s="523"/>
    </row>
    <row r="163" spans="1:12" ht="18.5">
      <c r="A163" s="440"/>
      <c r="B163" s="444"/>
      <c r="C163" s="444"/>
      <c r="D163" s="444"/>
      <c r="E163" s="444"/>
      <c r="F163" s="444"/>
      <c r="G163" s="450"/>
    </row>
  </sheetData>
  <mergeCells count="134">
    <mergeCell ref="A3:J3"/>
    <mergeCell ref="A6:H6"/>
    <mergeCell ref="A8:C8"/>
    <mergeCell ref="E8:G8"/>
    <mergeCell ref="B10:C10"/>
    <mergeCell ref="E10:F10"/>
    <mergeCell ref="E12:F12"/>
    <mergeCell ref="E14:F14"/>
    <mergeCell ref="B16:C16"/>
    <mergeCell ref="E16:F16"/>
    <mergeCell ref="A18:C18"/>
    <mergeCell ref="E18:F18"/>
    <mergeCell ref="A20:C20"/>
    <mergeCell ref="E20:F20"/>
    <mergeCell ref="B22:C22"/>
    <mergeCell ref="E22:F22"/>
    <mergeCell ref="E24:F24"/>
    <mergeCell ref="E26:F26"/>
    <mergeCell ref="E28:F28"/>
    <mergeCell ref="E30:F30"/>
    <mergeCell ref="B32:C32"/>
    <mergeCell ref="E32:F32"/>
    <mergeCell ref="B34:C34"/>
    <mergeCell ref="E34:F34"/>
    <mergeCell ref="A36:C36"/>
    <mergeCell ref="E36:F36"/>
    <mergeCell ref="B38:C38"/>
    <mergeCell ref="E38:F38"/>
    <mergeCell ref="B40:C40"/>
    <mergeCell ref="E40:F40"/>
    <mergeCell ref="A42:C42"/>
    <mergeCell ref="E42:F42"/>
    <mergeCell ref="A44:C44"/>
    <mergeCell ref="E44:F44"/>
    <mergeCell ref="B46:C46"/>
    <mergeCell ref="E46:F46"/>
    <mergeCell ref="B48:C48"/>
    <mergeCell ref="E48:F48"/>
    <mergeCell ref="E50:F50"/>
    <mergeCell ref="E52:F52"/>
    <mergeCell ref="E54:F54"/>
    <mergeCell ref="E56:F56"/>
    <mergeCell ref="E58:F58"/>
    <mergeCell ref="E60:F60"/>
    <mergeCell ref="E62:F62"/>
    <mergeCell ref="E64:F64"/>
    <mergeCell ref="E66:F66"/>
    <mergeCell ref="A78:G78"/>
    <mergeCell ref="E80:G80"/>
    <mergeCell ref="E82:G82"/>
    <mergeCell ref="E84:G84"/>
    <mergeCell ref="E86:G86"/>
    <mergeCell ref="E88:G88"/>
    <mergeCell ref="E90:G90"/>
    <mergeCell ref="E92:G92"/>
    <mergeCell ref="E94:G94"/>
    <mergeCell ref="E96:G96"/>
    <mergeCell ref="E98:G98"/>
    <mergeCell ref="A110:H110"/>
    <mergeCell ref="A111:H111"/>
    <mergeCell ref="A113:B113"/>
    <mergeCell ref="E113:G113"/>
    <mergeCell ref="E115:G115"/>
    <mergeCell ref="E117:G117"/>
    <mergeCell ref="E119:G119"/>
    <mergeCell ref="E121:G121"/>
    <mergeCell ref="E123:G123"/>
    <mergeCell ref="A125:B125"/>
    <mergeCell ref="E125:G125"/>
    <mergeCell ref="I125:K125"/>
    <mergeCell ref="A127:B127"/>
    <mergeCell ref="E127:G127"/>
    <mergeCell ref="I127:K127"/>
    <mergeCell ref="A129:B129"/>
    <mergeCell ref="E129:G129"/>
    <mergeCell ref="I129:K129"/>
    <mergeCell ref="A131:B131"/>
    <mergeCell ref="E131:G131"/>
    <mergeCell ref="I131:K131"/>
    <mergeCell ref="A133:B133"/>
    <mergeCell ref="E133:G133"/>
    <mergeCell ref="I133:K133"/>
    <mergeCell ref="A135:B135"/>
    <mergeCell ref="E135:G135"/>
    <mergeCell ref="I135:K135"/>
    <mergeCell ref="A137:B137"/>
    <mergeCell ref="E137:G137"/>
    <mergeCell ref="I137:K137"/>
    <mergeCell ref="A139:B139"/>
    <mergeCell ref="E139:G139"/>
    <mergeCell ref="I139:K139"/>
    <mergeCell ref="A141:B141"/>
    <mergeCell ref="E141:G141"/>
    <mergeCell ref="I141:K141"/>
    <mergeCell ref="A143:B143"/>
    <mergeCell ref="E143:G143"/>
    <mergeCell ref="I143:K143"/>
    <mergeCell ref="E145:G145"/>
    <mergeCell ref="I145:K145"/>
    <mergeCell ref="E147:G147"/>
    <mergeCell ref="I147:K147"/>
    <mergeCell ref="E149:G149"/>
    <mergeCell ref="I149:K149"/>
    <mergeCell ref="E151:G151"/>
    <mergeCell ref="I151:K151"/>
    <mergeCell ref="E153:G153"/>
    <mergeCell ref="I153:K153"/>
    <mergeCell ref="E155:G155"/>
    <mergeCell ref="I155:K155"/>
    <mergeCell ref="N7:N8"/>
    <mergeCell ref="B12:B14"/>
    <mergeCell ref="B24:B26"/>
    <mergeCell ref="B28:B30"/>
    <mergeCell ref="A32:A34"/>
    <mergeCell ref="A38:A40"/>
    <mergeCell ref="A46:A48"/>
    <mergeCell ref="B50:B52"/>
    <mergeCell ref="B62:B66"/>
    <mergeCell ref="A72:F73"/>
    <mergeCell ref="J72:K73"/>
    <mergeCell ref="L79:L80"/>
    <mergeCell ref="A104:F105"/>
    <mergeCell ref="I104:J105"/>
    <mergeCell ref="N112:N113"/>
    <mergeCell ref="A161:G163"/>
    <mergeCell ref="K161:L162"/>
    <mergeCell ref="A10:A16"/>
    <mergeCell ref="A22:A30"/>
    <mergeCell ref="A50:A66"/>
    <mergeCell ref="B54:B60"/>
    <mergeCell ref="A82:A88"/>
    <mergeCell ref="A90:A98"/>
    <mergeCell ref="A115:A123"/>
    <mergeCell ref="A145:A155"/>
  </mergeCells>
  <phoneticPr fontId="18"/>
  <pageMargins left="0.7" right="0.7" top="0.75" bottom="0.75" header="0.3" footer="0.3"/>
  <pageSetup paperSize="9" fitToWidth="1" fitToHeight="1"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K70"/>
  <sheetViews>
    <sheetView showZeros="0" topLeftCell="A30" zoomScale="115" zoomScaleNormal="115" workbookViewId="0">
      <selection activeCell="H47" sqref="H47"/>
    </sheetView>
  </sheetViews>
  <sheetFormatPr defaultRowHeight="18"/>
  <cols>
    <col min="1" max="1" width="11.58203125" customWidth="1"/>
    <col min="2" max="2" width="16.9140625" customWidth="1"/>
    <col min="3" max="3" width="26.25" customWidth="1"/>
    <col min="4" max="4" width="18.83203125" customWidth="1"/>
    <col min="5" max="5" width="3.33203125" customWidth="1"/>
    <col min="6" max="6" width="25.4140625" customWidth="1"/>
    <col min="8" max="8" width="12.58203125" customWidth="1"/>
    <col min="9" max="9" width="10.83203125" customWidth="1"/>
    <col min="11" max="11" width="11.6640625" customWidth="1"/>
  </cols>
  <sheetData>
    <row r="2" spans="1:11" ht="25" customHeight="1">
      <c r="A2" s="549" t="s">
        <v>559</v>
      </c>
      <c r="B2" s="554"/>
    </row>
    <row r="3" spans="1:11">
      <c r="A3" s="339" t="s">
        <v>343</v>
      </c>
      <c r="B3" s="346"/>
      <c r="C3" s="346"/>
      <c r="D3" s="346"/>
      <c r="E3" s="346"/>
      <c r="F3" s="346"/>
      <c r="G3" s="346"/>
      <c r="H3" s="346"/>
      <c r="I3" s="346"/>
      <c r="J3" s="382"/>
    </row>
    <row r="4" spans="1:11">
      <c r="A4" s="437" t="s">
        <v>96</v>
      </c>
      <c r="B4" s="391"/>
      <c r="C4" s="391"/>
      <c r="D4" s="391"/>
      <c r="E4" s="391"/>
      <c r="F4" s="394"/>
      <c r="G4" s="382"/>
      <c r="H4" s="382"/>
      <c r="I4" s="382"/>
    </row>
    <row r="5" spans="1:11" ht="28.5" customHeight="1">
      <c r="A5" s="386"/>
      <c r="B5" s="392"/>
      <c r="C5" s="392"/>
      <c r="D5" s="392"/>
      <c r="E5" s="392"/>
      <c r="F5" s="395"/>
      <c r="G5" s="382"/>
      <c r="H5" s="382"/>
      <c r="I5" s="382"/>
    </row>
    <row r="6" spans="1:11" ht="18.5" customHeight="1">
      <c r="K6" s="404" t="s">
        <v>477</v>
      </c>
    </row>
    <row r="7" spans="1:11">
      <c r="A7" s="550" t="s">
        <v>560</v>
      </c>
      <c r="B7" s="550"/>
      <c r="C7" s="550"/>
      <c r="D7" s="550" t="s">
        <v>427</v>
      </c>
      <c r="E7" s="550"/>
      <c r="F7" s="566" t="s">
        <v>428</v>
      </c>
      <c r="K7" s="405"/>
    </row>
    <row r="8" spans="1:11" ht="18.5">
      <c r="F8" s="446"/>
    </row>
    <row r="9" spans="1:11" ht="54" customHeight="1">
      <c r="A9" s="551" t="s">
        <v>633</v>
      </c>
      <c r="B9" s="552" t="s">
        <v>635</v>
      </c>
      <c r="C9" s="552"/>
      <c r="D9" s="563">
        <v>11000</v>
      </c>
      <c r="E9" s="564" t="s">
        <v>224</v>
      </c>
      <c r="F9" s="567" t="s">
        <v>639</v>
      </c>
      <c r="G9" s="422"/>
      <c r="H9" t="s">
        <v>49</v>
      </c>
      <c r="I9" s="373">
        <f>IF(ISNUMBER(K9),D9*G9*K9,D9*G9)</f>
        <v>0</v>
      </c>
      <c r="K9" s="406"/>
    </row>
    <row r="10" spans="1:11" ht="18.5">
      <c r="A10" s="551"/>
      <c r="B10" s="459"/>
      <c r="C10" s="459"/>
      <c r="E10" s="336"/>
      <c r="F10" s="446"/>
    </row>
    <row r="11" spans="1:11" ht="72.5" customHeight="1">
      <c r="A11" s="551"/>
      <c r="B11" s="553" t="s">
        <v>648</v>
      </c>
      <c r="C11" s="557" t="s">
        <v>354</v>
      </c>
      <c r="D11" s="563">
        <v>7000</v>
      </c>
      <c r="E11" s="564" t="s">
        <v>224</v>
      </c>
      <c r="F11" s="567" t="s">
        <v>490</v>
      </c>
      <c r="G11" s="422"/>
      <c r="H11" t="s">
        <v>642</v>
      </c>
      <c r="I11" s="373">
        <f>IF(ISNUMBER(K11),D11*G11*K11,D11*G11)</f>
        <v>0</v>
      </c>
      <c r="K11" s="406"/>
    </row>
    <row r="12" spans="1:11" ht="18.5">
      <c r="A12" s="551"/>
      <c r="B12" s="553"/>
      <c r="C12" s="459"/>
      <c r="E12" s="336"/>
      <c r="F12" s="446"/>
    </row>
    <row r="13" spans="1:11" ht="36" customHeight="1">
      <c r="A13" s="551"/>
      <c r="B13" s="553"/>
      <c r="C13" s="557" t="s">
        <v>748</v>
      </c>
      <c r="D13" s="563">
        <v>8300</v>
      </c>
      <c r="E13" s="564" t="s">
        <v>224</v>
      </c>
      <c r="F13" s="567" t="s">
        <v>490</v>
      </c>
      <c r="G13" s="422"/>
      <c r="H13" t="s">
        <v>642</v>
      </c>
      <c r="I13" s="373">
        <f>IF(ISNUMBER(K13),D13*G13*K13,D13*G13)</f>
        <v>0</v>
      </c>
      <c r="K13" s="406"/>
    </row>
    <row r="14" spans="1:11" ht="18.5">
      <c r="A14" s="551"/>
      <c r="B14" s="459"/>
      <c r="C14" s="459"/>
      <c r="E14" s="336"/>
      <c r="F14" s="446"/>
    </row>
    <row r="15" spans="1:11" ht="36" customHeight="1">
      <c r="A15" s="551"/>
      <c r="B15" s="553" t="s">
        <v>259</v>
      </c>
      <c r="C15" s="557" t="s">
        <v>749</v>
      </c>
      <c r="D15" s="563">
        <v>13500</v>
      </c>
      <c r="E15" s="564" t="s">
        <v>224</v>
      </c>
      <c r="F15" s="567" t="s">
        <v>344</v>
      </c>
      <c r="G15" s="422"/>
      <c r="H15" t="s">
        <v>483</v>
      </c>
      <c r="I15" s="373">
        <f>IF(ISNUMBER(K15),D15*G15*K15,D15*G15)</f>
        <v>0</v>
      </c>
      <c r="K15" s="406"/>
    </row>
    <row r="16" spans="1:11" ht="18.5">
      <c r="A16" s="551"/>
      <c r="B16" s="553"/>
      <c r="C16" s="459"/>
      <c r="E16" s="336"/>
      <c r="F16" s="446"/>
    </row>
    <row r="17" spans="1:11" ht="36" customHeight="1">
      <c r="A17" s="551"/>
      <c r="B17" s="553"/>
      <c r="C17" s="557" t="s">
        <v>442</v>
      </c>
      <c r="D17" s="563">
        <v>20300</v>
      </c>
      <c r="E17" s="564" t="s">
        <v>224</v>
      </c>
      <c r="F17" s="567" t="s">
        <v>28</v>
      </c>
      <c r="G17" s="422"/>
      <c r="H17" t="s">
        <v>643</v>
      </c>
      <c r="I17" s="373">
        <f>IF(ISNUMBER(K17),D17*G17*K17,D17*G17)</f>
        <v>0</v>
      </c>
      <c r="K17" s="406"/>
    </row>
    <row r="18" spans="1:11" ht="18.5">
      <c r="A18" s="551"/>
      <c r="B18" s="553"/>
      <c r="C18" s="459"/>
      <c r="E18" s="336"/>
      <c r="F18" s="446"/>
    </row>
    <row r="19" spans="1:11" ht="52" customHeight="1">
      <c r="A19" s="551"/>
      <c r="B19" s="553"/>
      <c r="C19" s="557" t="s">
        <v>750</v>
      </c>
      <c r="D19" s="563">
        <v>36300</v>
      </c>
      <c r="E19" s="564" t="s">
        <v>224</v>
      </c>
      <c r="F19" s="567" t="s">
        <v>344</v>
      </c>
      <c r="G19" s="422"/>
      <c r="H19" t="s">
        <v>483</v>
      </c>
      <c r="I19" s="373">
        <f>IF(ISNUMBER(K19),D19*G19*K19,D19*G19)</f>
        <v>0</v>
      </c>
      <c r="K19" s="406"/>
    </row>
    <row r="20" spans="1:11" ht="18.5">
      <c r="A20" s="551"/>
      <c r="B20" s="459"/>
      <c r="C20" s="459"/>
      <c r="E20" s="336"/>
      <c r="F20" s="446"/>
    </row>
    <row r="21" spans="1:11" ht="54" customHeight="1">
      <c r="A21" s="551"/>
      <c r="B21" s="552" t="s">
        <v>754</v>
      </c>
      <c r="C21" s="552"/>
      <c r="D21" s="563">
        <v>104500</v>
      </c>
      <c r="E21" s="564" t="s">
        <v>224</v>
      </c>
      <c r="F21" s="567" t="s">
        <v>639</v>
      </c>
      <c r="G21" s="422"/>
      <c r="H21" t="s">
        <v>49</v>
      </c>
      <c r="I21" s="373">
        <f>IF(ISNUMBER(K21),D21*G21*K21,D21*G21)</f>
        <v>0</v>
      </c>
      <c r="K21" s="406"/>
    </row>
    <row r="22" spans="1:11" ht="18.5">
      <c r="A22" s="551"/>
      <c r="B22" s="459"/>
      <c r="C22" s="459"/>
      <c r="E22" s="336"/>
      <c r="F22" s="446"/>
    </row>
    <row r="23" spans="1:11" ht="36" customHeight="1">
      <c r="A23" s="551"/>
      <c r="B23" s="553" t="s">
        <v>751</v>
      </c>
      <c r="C23" s="557" t="s">
        <v>328</v>
      </c>
      <c r="D23" s="563">
        <v>15000</v>
      </c>
      <c r="E23" s="564" t="s">
        <v>224</v>
      </c>
      <c r="F23" s="567" t="s">
        <v>639</v>
      </c>
      <c r="G23" s="422"/>
      <c r="H23" t="s">
        <v>49</v>
      </c>
      <c r="I23" s="373">
        <f>IF(ISNUMBER(K23),D23*G23*K23,D23*G23)</f>
        <v>0</v>
      </c>
      <c r="K23" s="406"/>
    </row>
    <row r="24" spans="1:11" ht="18.5">
      <c r="A24" s="551"/>
      <c r="B24" s="553"/>
      <c r="C24" s="459"/>
      <c r="E24" s="336"/>
      <c r="F24" s="446"/>
    </row>
    <row r="25" spans="1:11" ht="35.5" customHeight="1">
      <c r="A25" s="551"/>
      <c r="B25" s="553"/>
      <c r="C25" s="557" t="s">
        <v>628</v>
      </c>
      <c r="D25" s="563">
        <v>115000</v>
      </c>
      <c r="E25" s="564" t="s">
        <v>224</v>
      </c>
      <c r="F25" s="567" t="s">
        <v>639</v>
      </c>
      <c r="G25" s="422"/>
      <c r="H25" t="s">
        <v>49</v>
      </c>
      <c r="I25" s="373">
        <f>IF(ISNUMBER(K25),D25*G25*K25,D25*G25)</f>
        <v>0</v>
      </c>
      <c r="K25" s="406"/>
    </row>
    <row r="26" spans="1:11" ht="18.5">
      <c r="A26" s="551"/>
      <c r="B26" s="459"/>
      <c r="C26" s="459"/>
      <c r="E26" s="336"/>
      <c r="F26" s="446"/>
    </row>
    <row r="27" spans="1:11" ht="36" customHeight="1">
      <c r="A27" s="551"/>
      <c r="B27" s="553" t="s">
        <v>250</v>
      </c>
      <c r="C27" s="557" t="s">
        <v>733</v>
      </c>
      <c r="D27" s="563">
        <v>4000</v>
      </c>
      <c r="E27" s="564" t="s">
        <v>224</v>
      </c>
      <c r="F27" s="567" t="s">
        <v>639</v>
      </c>
      <c r="G27" s="422"/>
      <c r="H27" t="s">
        <v>49</v>
      </c>
      <c r="I27" s="373">
        <f>IF(ISNUMBER(K27),D27*G27*K27,D27*G27)</f>
        <v>0</v>
      </c>
      <c r="K27" s="406"/>
    </row>
    <row r="28" spans="1:11" ht="18.5">
      <c r="A28" s="551"/>
      <c r="B28" s="553"/>
      <c r="C28" s="459"/>
      <c r="E28" s="336"/>
      <c r="F28" s="446"/>
    </row>
    <row r="29" spans="1:11" ht="36" customHeight="1">
      <c r="A29" s="551"/>
      <c r="B29" s="553"/>
      <c r="C29" s="557" t="s">
        <v>464</v>
      </c>
      <c r="D29" s="563">
        <v>7100</v>
      </c>
      <c r="E29" s="564" t="s">
        <v>224</v>
      </c>
      <c r="F29" s="567" t="s">
        <v>639</v>
      </c>
      <c r="G29" s="422"/>
      <c r="H29" t="s">
        <v>49</v>
      </c>
      <c r="I29" s="373">
        <f>IF(ISNUMBER(K29),D29*G29*K29,D29*G29)</f>
        <v>0</v>
      </c>
      <c r="K29" s="406"/>
    </row>
    <row r="30" spans="1:11" ht="18.5">
      <c r="A30" s="459"/>
      <c r="B30" s="459"/>
      <c r="C30" s="459"/>
      <c r="E30" s="336"/>
      <c r="F30" s="446"/>
    </row>
    <row r="31" spans="1:11" ht="36" customHeight="1">
      <c r="A31" s="552" t="s">
        <v>23</v>
      </c>
      <c r="B31" s="552"/>
      <c r="C31" s="552"/>
      <c r="D31" s="563">
        <v>1477200</v>
      </c>
      <c r="E31" s="564" t="s">
        <v>224</v>
      </c>
      <c r="F31" s="567" t="s">
        <v>639</v>
      </c>
      <c r="G31" s="422"/>
      <c r="H31" t="s">
        <v>49</v>
      </c>
      <c r="I31" s="373">
        <f>IF(ISNUMBER(K31),D31*G31*K31,D31*G31)</f>
        <v>0</v>
      </c>
      <c r="K31" s="406"/>
    </row>
    <row r="32" spans="1:11" ht="18.5">
      <c r="A32" s="459"/>
      <c r="B32" s="459"/>
      <c r="C32" s="459"/>
      <c r="E32" s="336"/>
      <c r="F32" s="446"/>
    </row>
    <row r="33" spans="1:11" ht="36" customHeight="1">
      <c r="A33" s="553" t="s">
        <v>636</v>
      </c>
      <c r="B33" s="552" t="s">
        <v>757</v>
      </c>
      <c r="C33" s="552"/>
      <c r="D33" s="563">
        <v>396500</v>
      </c>
      <c r="E33" s="564" t="s">
        <v>224</v>
      </c>
      <c r="F33" s="567" t="s">
        <v>639</v>
      </c>
      <c r="G33" s="422"/>
      <c r="H33" t="s">
        <v>49</v>
      </c>
      <c r="I33" s="373">
        <f>IF(ISNUMBER(K33),D33*G33*K33,D33*G33)</f>
        <v>0</v>
      </c>
      <c r="K33" s="406"/>
    </row>
    <row r="34" spans="1:11" ht="18.5">
      <c r="A34" s="553"/>
      <c r="B34" s="459"/>
      <c r="C34" s="459"/>
      <c r="E34" s="336"/>
      <c r="F34" s="446"/>
    </row>
    <row r="35" spans="1:11" ht="35.5" customHeight="1">
      <c r="A35" s="553"/>
      <c r="B35" s="552" t="s">
        <v>758</v>
      </c>
      <c r="C35" s="552"/>
      <c r="D35" s="563">
        <v>57400</v>
      </c>
      <c r="E35" s="564" t="s">
        <v>224</v>
      </c>
      <c r="F35" s="567" t="s">
        <v>545</v>
      </c>
      <c r="G35" s="422"/>
      <c r="H35" t="s">
        <v>642</v>
      </c>
      <c r="I35" s="373">
        <f>IF(ISNUMBER(K35),D35*G35*K35,D35*G35)</f>
        <v>0</v>
      </c>
      <c r="K35" s="406"/>
    </row>
    <row r="36" spans="1:11" ht="18.5">
      <c r="A36" s="553"/>
      <c r="B36" s="459"/>
      <c r="C36" s="459"/>
      <c r="E36" s="336"/>
      <c r="F36" s="446"/>
    </row>
    <row r="37" spans="1:11" ht="35.5" customHeight="1">
      <c r="A37" s="553"/>
      <c r="B37" s="552" t="s">
        <v>213</v>
      </c>
      <c r="C37" s="552"/>
      <c r="D37" s="563">
        <v>55400</v>
      </c>
      <c r="E37" s="564" t="s">
        <v>224</v>
      </c>
      <c r="F37" s="567" t="s">
        <v>639</v>
      </c>
      <c r="G37" s="422"/>
      <c r="H37" t="s">
        <v>49</v>
      </c>
      <c r="I37" s="373">
        <f>IF(ISNUMBER(K37),D37*G37*K37,D37*G37)</f>
        <v>0</v>
      </c>
      <c r="K37" s="406"/>
    </row>
    <row r="38" spans="1:11" ht="18.5">
      <c r="A38" s="459"/>
      <c r="B38" s="459"/>
      <c r="C38" s="459"/>
      <c r="E38" s="336"/>
      <c r="F38" s="446"/>
    </row>
    <row r="39" spans="1:11" ht="36" customHeight="1">
      <c r="A39" s="552" t="s">
        <v>752</v>
      </c>
      <c r="B39" s="552"/>
      <c r="C39" s="552"/>
      <c r="D39" s="563">
        <v>163900</v>
      </c>
      <c r="E39" s="564" t="s">
        <v>224</v>
      </c>
      <c r="F39" s="568" t="s">
        <v>747</v>
      </c>
      <c r="G39" s="422"/>
      <c r="H39" t="s">
        <v>642</v>
      </c>
      <c r="I39" s="373">
        <f>IF(ISNUMBER(K39),D39*G39*K39,D39*G39)</f>
        <v>0</v>
      </c>
      <c r="K39" s="406"/>
    </row>
    <row r="40" spans="1:11" ht="18.5">
      <c r="A40" s="459"/>
      <c r="B40" s="459"/>
      <c r="C40" s="459"/>
      <c r="E40" s="336"/>
      <c r="F40" s="446"/>
    </row>
    <row r="41" spans="1:11" ht="36" customHeight="1">
      <c r="A41" s="553" t="s">
        <v>638</v>
      </c>
      <c r="B41" s="552" t="s">
        <v>556</v>
      </c>
      <c r="C41" s="552"/>
      <c r="D41" s="563">
        <v>52400</v>
      </c>
      <c r="E41" s="564" t="s">
        <v>224</v>
      </c>
      <c r="F41" s="567" t="s">
        <v>641</v>
      </c>
      <c r="G41" s="422"/>
      <c r="H41" t="s">
        <v>642</v>
      </c>
      <c r="I41" s="373">
        <f>IF(ISNUMBER(K41),D41*G41*K41,D41*G41)</f>
        <v>0</v>
      </c>
      <c r="K41" s="406"/>
    </row>
    <row r="42" spans="1:11" ht="18.5">
      <c r="A42" s="553"/>
      <c r="B42" s="459"/>
      <c r="C42" s="459"/>
      <c r="E42" s="336"/>
      <c r="F42" s="446"/>
    </row>
    <row r="43" spans="1:11" ht="36" customHeight="1">
      <c r="A43" s="553"/>
      <c r="B43" s="552" t="s">
        <v>753</v>
      </c>
      <c r="C43" s="552"/>
      <c r="D43" s="563">
        <v>17400</v>
      </c>
      <c r="E43" s="564" t="s">
        <v>224</v>
      </c>
      <c r="F43" s="567" t="s">
        <v>490</v>
      </c>
      <c r="G43" s="422"/>
      <c r="H43" t="s">
        <v>642</v>
      </c>
      <c r="I43" s="373">
        <f>IF(ISNUMBER(K43),D43*G43*K43,D43*G43)</f>
        <v>0</v>
      </c>
      <c r="K43" s="406"/>
    </row>
    <row r="44" spans="1:11" ht="18.5">
      <c r="A44" s="553"/>
      <c r="B44" s="459"/>
      <c r="C44" s="459"/>
      <c r="E44" s="336"/>
      <c r="F44" s="446"/>
    </row>
    <row r="45" spans="1:11" ht="54" customHeight="1">
      <c r="A45" s="553"/>
      <c r="B45" s="552" t="s">
        <v>500</v>
      </c>
      <c r="C45" s="552"/>
      <c r="D45" s="563">
        <v>39900</v>
      </c>
      <c r="E45" s="564" t="s">
        <v>224</v>
      </c>
      <c r="F45" s="567" t="s">
        <v>490</v>
      </c>
      <c r="G45" s="422"/>
      <c r="H45" t="s">
        <v>642</v>
      </c>
      <c r="I45" s="373">
        <f>IF(ISNUMBER(K45),D45*G45*K45,D45*G45)</f>
        <v>0</v>
      </c>
      <c r="K45" s="406"/>
    </row>
    <row r="46" spans="1:11" ht="18.5">
      <c r="A46" s="459"/>
      <c r="B46" s="459"/>
      <c r="C46" s="459"/>
      <c r="E46" s="336"/>
      <c r="F46" s="446"/>
    </row>
    <row r="47" spans="1:11" ht="36" customHeight="1">
      <c r="A47" s="553" t="s">
        <v>604</v>
      </c>
      <c r="B47" s="552" t="s">
        <v>396</v>
      </c>
      <c r="C47" s="552"/>
      <c r="D47" s="563">
        <v>159400</v>
      </c>
      <c r="E47" s="564" t="s">
        <v>224</v>
      </c>
      <c r="F47" s="567" t="s">
        <v>639</v>
      </c>
      <c r="G47" s="422"/>
      <c r="H47" t="s">
        <v>49</v>
      </c>
      <c r="I47" s="373">
        <f>IF(ISNUMBER(K47),D47*G47*K47,D47*G47)</f>
        <v>0</v>
      </c>
      <c r="K47" s="406"/>
    </row>
    <row r="48" spans="1:11" ht="18.5">
      <c r="A48" s="553"/>
      <c r="B48" s="459"/>
      <c r="C48" s="459"/>
      <c r="E48" s="336"/>
      <c r="F48" s="446"/>
    </row>
    <row r="49" spans="1:11" ht="36" customHeight="1">
      <c r="A49" s="553"/>
      <c r="B49" s="552" t="s">
        <v>744</v>
      </c>
      <c r="C49" s="552"/>
      <c r="D49" s="563">
        <v>26800</v>
      </c>
      <c r="E49" s="564" t="s">
        <v>224</v>
      </c>
      <c r="F49" s="569" t="s">
        <v>490</v>
      </c>
      <c r="G49" s="422"/>
      <c r="H49" t="s">
        <v>642</v>
      </c>
      <c r="I49" s="373">
        <f>IF(ISNUMBER(K49),D49*G49*K49,D49*G49)</f>
        <v>0</v>
      </c>
      <c r="K49" s="406"/>
    </row>
    <row r="50" spans="1:11" ht="18.5">
      <c r="A50" s="459"/>
      <c r="B50" s="555"/>
      <c r="C50" s="459"/>
      <c r="E50" s="336"/>
    </row>
    <row r="51" spans="1:11" ht="18" customHeight="1">
      <c r="A51" s="459"/>
      <c r="B51" s="555"/>
      <c r="C51" s="558" t="s">
        <v>14</v>
      </c>
      <c r="D51" s="563">
        <v>1346900</v>
      </c>
      <c r="E51" s="565"/>
      <c r="F51" s="565" t="s">
        <v>745</v>
      </c>
      <c r="G51" s="570"/>
      <c r="I51" s="401">
        <f>IF(AND(G49&gt;0,C67=TRUE),IF(ISNUMBER(K51),D51*K51,D51),0)</f>
        <v>0</v>
      </c>
      <c r="K51" s="380"/>
    </row>
    <row r="52" spans="1:11" ht="18.5">
      <c r="B52" s="555"/>
      <c r="C52" s="459"/>
      <c r="E52" s="336"/>
    </row>
    <row r="53" spans="1:11" ht="18.5">
      <c r="A53" s="459"/>
      <c r="B53" s="555"/>
      <c r="C53" s="558" t="s">
        <v>626</v>
      </c>
      <c r="D53" s="563">
        <v>971100</v>
      </c>
      <c r="E53" s="565"/>
      <c r="F53" s="565" t="s">
        <v>745</v>
      </c>
      <c r="G53" s="570"/>
      <c r="I53" s="401">
        <f>IF(AND(G49&gt;0,C68=TRUE),IF(ISNUMBER(K53),D53*K53,D53),0)</f>
        <v>0</v>
      </c>
      <c r="K53" s="380"/>
    </row>
    <row r="54" spans="1:11" ht="18.5">
      <c r="A54" s="459"/>
      <c r="B54" s="556"/>
      <c r="C54" s="559"/>
      <c r="E54" s="336"/>
    </row>
    <row r="55" spans="1:11" ht="18.5">
      <c r="A55" s="459"/>
      <c r="B55" s="555"/>
      <c r="C55" s="558" t="s">
        <v>142</v>
      </c>
      <c r="D55" s="563">
        <v>402100</v>
      </c>
      <c r="E55" s="565"/>
      <c r="F55" s="565" t="s">
        <v>745</v>
      </c>
      <c r="G55" s="570"/>
      <c r="I55" s="401">
        <f>IF(AND(G49&gt;0,C69=TRUE),IF(ISNUMBER(K55),D55*K55,D55),0)</f>
        <v>0</v>
      </c>
      <c r="K55" s="380"/>
    </row>
    <row r="56" spans="1:11" ht="18.5">
      <c r="A56" s="459"/>
      <c r="B56" s="556"/>
      <c r="C56" s="559"/>
      <c r="E56" s="336"/>
    </row>
    <row r="57" spans="1:11" ht="18" customHeight="1">
      <c r="A57" s="459"/>
      <c r="B57" s="555"/>
      <c r="C57" s="558" t="s">
        <v>10</v>
      </c>
      <c r="D57" s="563">
        <v>481200</v>
      </c>
      <c r="E57" s="565"/>
      <c r="F57" s="565" t="s">
        <v>745</v>
      </c>
      <c r="G57" s="570"/>
      <c r="I57" s="401">
        <f>IF(AND(G49&gt;0,C70=TRUE),IF(ISNUMBER(K57),D57*K57,D57),0)</f>
        <v>0</v>
      </c>
      <c r="K57" s="380"/>
    </row>
    <row r="58" spans="1:11" ht="18.5">
      <c r="A58" s="459"/>
      <c r="B58" s="459"/>
      <c r="C58" s="459"/>
      <c r="E58" s="336"/>
    </row>
    <row r="59" spans="1:11" ht="19">
      <c r="H59" s="571" t="s">
        <v>561</v>
      </c>
      <c r="I59" s="573">
        <f>I9+I11+I13+I15+I17+I19+I21+I23+I25+I27+I29+I31+I33+I35+I37+I39+I41+I43+I45+I47+I49+I51+I53+I55+I57</f>
        <v>0</v>
      </c>
    </row>
    <row r="60" spans="1:11" ht="19"/>
    <row r="61" spans="1:11" ht="18.5">
      <c r="A61" s="367" t="s">
        <v>746</v>
      </c>
      <c r="H61" s="572" t="s">
        <v>625</v>
      </c>
      <c r="I61" s="376"/>
    </row>
    <row r="62" spans="1:11" ht="18.5"/>
    <row r="63" spans="1:11">
      <c r="A63" s="344" t="s">
        <v>373</v>
      </c>
      <c r="B63" s="350"/>
      <c r="C63" s="350"/>
      <c r="D63" s="350"/>
      <c r="E63" s="350"/>
      <c r="F63" s="363"/>
      <c r="H63" s="370" t="s">
        <v>35</v>
      </c>
      <c r="I63" s="370"/>
    </row>
    <row r="64" spans="1:11" ht="18.5">
      <c r="A64" s="345"/>
      <c r="B64" s="351"/>
      <c r="C64" s="351"/>
      <c r="D64" s="351"/>
      <c r="E64" s="351"/>
      <c r="F64" s="364"/>
      <c r="H64" s="370"/>
      <c r="I64" s="370"/>
    </row>
    <row r="67" spans="3:3">
      <c r="C67" s="560" t="b">
        <v>0</v>
      </c>
    </row>
    <row r="68" spans="3:3">
      <c r="C68" s="561" t="b">
        <v>0</v>
      </c>
    </row>
    <row r="69" spans="3:3">
      <c r="C69" s="561" t="b">
        <v>0</v>
      </c>
    </row>
    <row r="70" spans="3:3">
      <c r="C70" s="562" t="b">
        <v>0</v>
      </c>
    </row>
  </sheetData>
  <mergeCells count="25">
    <mergeCell ref="A7:C7"/>
    <mergeCell ref="B9:C9"/>
    <mergeCell ref="B21:C21"/>
    <mergeCell ref="A31:C31"/>
    <mergeCell ref="B33:C33"/>
    <mergeCell ref="B35:C35"/>
    <mergeCell ref="B37:C37"/>
    <mergeCell ref="A39:C39"/>
    <mergeCell ref="B41:C41"/>
    <mergeCell ref="B43:C43"/>
    <mergeCell ref="B45:C45"/>
    <mergeCell ref="B47:C47"/>
    <mergeCell ref="B49:C49"/>
    <mergeCell ref="A4:F5"/>
    <mergeCell ref="K6:K7"/>
    <mergeCell ref="B11:B13"/>
    <mergeCell ref="B15:B19"/>
    <mergeCell ref="B23:B25"/>
    <mergeCell ref="B27:B29"/>
    <mergeCell ref="A33:A37"/>
    <mergeCell ref="A41:A45"/>
    <mergeCell ref="A47:A49"/>
    <mergeCell ref="A63:F64"/>
    <mergeCell ref="H63:I64"/>
    <mergeCell ref="A9:A29"/>
  </mergeCells>
  <phoneticPr fontId="18"/>
  <pageMargins left="0.7" right="0.7" top="0.75" bottom="0.75" header="0.3" footer="0.3"/>
  <pageSetup paperSize="9" fitToWidth="1" fitToHeight="1" orientation="portrait"/>
  <drawing r:id="rId1"/>
  <legacyDrawing r:id="rId2"/>
  <mc:AlternateContent>
    <mc:Choice xmlns:x14="http://schemas.microsoft.com/office/spreadsheetml/2009/9/main" Requires="x14">
      <controls>
        <mc:AlternateContent>
          <mc:Choice Requires="x14">
            <control shapeId="8193" r:id="rId3" name="チェック 1">
              <controlPr defaultSize="0" autoFill="0" autoLine="0" autoPict="0">
                <anchor moveWithCells="1">
                  <from xmlns:xdr="http://schemas.openxmlformats.org/drawingml/2006/spreadsheetDrawing">
                    <xdr:col>6</xdr:col>
                    <xdr:colOff>209550</xdr:colOff>
                    <xdr:row>49</xdr:row>
                    <xdr:rowOff>234950</xdr:rowOff>
                  </from>
                  <to xmlns:xdr="http://schemas.openxmlformats.org/drawingml/2006/spreadsheetDrawing">
                    <xdr:col>6</xdr:col>
                    <xdr:colOff>393700</xdr:colOff>
                    <xdr:row>50</xdr:row>
                    <xdr:rowOff>228600</xdr:rowOff>
                  </to>
                </anchor>
              </controlPr>
            </control>
          </mc:Choice>
        </mc:AlternateContent>
        <mc:AlternateContent>
          <mc:Choice Requires="x14">
            <control shapeId="8194" r:id="rId4" name="チェック 2">
              <controlPr defaultSize="0" autoFill="0" autoLine="0" autoPict="0">
                <anchor moveWithCells="1">
                  <from xmlns:xdr="http://schemas.openxmlformats.org/drawingml/2006/spreadsheetDrawing">
                    <xdr:col>6</xdr:col>
                    <xdr:colOff>222250</xdr:colOff>
                    <xdr:row>52</xdr:row>
                    <xdr:rowOff>6350</xdr:rowOff>
                  </from>
                  <to xmlns:xdr="http://schemas.openxmlformats.org/drawingml/2006/spreadsheetDrawing">
                    <xdr:col>6</xdr:col>
                    <xdr:colOff>438150</xdr:colOff>
                    <xdr:row>52</xdr:row>
                    <xdr:rowOff>234950</xdr:rowOff>
                  </to>
                </anchor>
              </controlPr>
            </control>
          </mc:Choice>
        </mc:AlternateContent>
        <mc:AlternateContent>
          <mc:Choice Requires="x14">
            <control shapeId="8195" r:id="rId5" name="チェック 3">
              <controlPr defaultSize="0" autoFill="0" autoLine="0" autoPict="0">
                <anchor moveWithCells="1">
                  <from xmlns:xdr="http://schemas.openxmlformats.org/drawingml/2006/spreadsheetDrawing">
                    <xdr:col>6</xdr:col>
                    <xdr:colOff>222250</xdr:colOff>
                    <xdr:row>53</xdr:row>
                    <xdr:rowOff>234950</xdr:rowOff>
                  </from>
                  <to xmlns:xdr="http://schemas.openxmlformats.org/drawingml/2006/spreadsheetDrawing">
                    <xdr:col>6</xdr:col>
                    <xdr:colOff>444500</xdr:colOff>
                    <xdr:row>54</xdr:row>
                    <xdr:rowOff>234950</xdr:rowOff>
                  </to>
                </anchor>
              </controlPr>
            </control>
          </mc:Choice>
        </mc:AlternateContent>
        <mc:AlternateContent>
          <mc:Choice Requires="x14">
            <control shapeId="8197" r:id="rId6" name="チェック 5">
              <controlPr defaultSize="0" autoFill="0" autoLine="0" autoPict="0">
                <anchor moveWithCells="1">
                  <from xmlns:xdr="http://schemas.openxmlformats.org/drawingml/2006/spreadsheetDrawing">
                    <xdr:col>6</xdr:col>
                    <xdr:colOff>222250</xdr:colOff>
                    <xdr:row>55</xdr:row>
                    <xdr:rowOff>234950</xdr:rowOff>
                  </from>
                  <to xmlns:xdr="http://schemas.openxmlformats.org/drawingml/2006/spreadsheetDrawing">
                    <xdr:col>6</xdr:col>
                    <xdr:colOff>463550</xdr:colOff>
                    <xdr:row>56</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2:Q74"/>
  <sheetViews>
    <sheetView showZeros="0" topLeftCell="A24" zoomScale="115" zoomScaleNormal="115" workbookViewId="0">
      <selection activeCell="M44" sqref="M44"/>
    </sheetView>
  </sheetViews>
  <sheetFormatPr defaultRowHeight="18"/>
  <cols>
    <col min="1" max="1" width="15.58203125" customWidth="1"/>
    <col min="11" max="11" width="12.6640625" customWidth="1"/>
    <col min="12" max="12" width="10.6640625" customWidth="1"/>
    <col min="15" max="15" width="11.6640625" customWidth="1"/>
    <col min="17" max="17" width="10.6640625" customWidth="1"/>
  </cols>
  <sheetData>
    <row r="2" spans="1:17" ht="25" customHeight="1">
      <c r="A2" s="574" t="s">
        <v>538</v>
      </c>
      <c r="B2" s="580"/>
      <c r="C2" s="382"/>
    </row>
    <row r="3" spans="1:17">
      <c r="A3" s="339" t="s">
        <v>687</v>
      </c>
      <c r="B3" s="346"/>
      <c r="C3" s="346"/>
      <c r="D3" s="346"/>
      <c r="E3" s="346"/>
      <c r="F3" s="346"/>
      <c r="G3" s="346"/>
      <c r="H3" s="346"/>
    </row>
    <row r="4" spans="1:17" ht="47" customHeight="1">
      <c r="A4" s="340" t="s">
        <v>177</v>
      </c>
      <c r="B4" s="414"/>
      <c r="C4" s="414"/>
      <c r="D4" s="414"/>
      <c r="E4" s="414"/>
      <c r="F4" s="414"/>
      <c r="G4" s="414"/>
      <c r="H4" s="414"/>
      <c r="I4" s="414"/>
      <c r="J4" s="414"/>
      <c r="K4" s="417"/>
    </row>
    <row r="5" spans="1:17" ht="18" customHeight="1">
      <c r="A5" s="575"/>
      <c r="B5" s="575"/>
      <c r="C5" s="575"/>
      <c r="D5" s="575"/>
      <c r="E5" s="575"/>
      <c r="F5" s="575"/>
      <c r="G5" s="575"/>
      <c r="H5" s="575"/>
      <c r="I5" s="575"/>
      <c r="J5" s="575"/>
      <c r="K5" s="575"/>
      <c r="O5" s="404" t="s">
        <v>477</v>
      </c>
    </row>
    <row r="6" spans="1:17" ht="18" customHeight="1">
      <c r="A6" s="576" t="s">
        <v>688</v>
      </c>
      <c r="B6" s="581"/>
      <c r="C6" s="581"/>
      <c r="D6" s="581"/>
      <c r="E6" s="581"/>
      <c r="F6" s="581"/>
      <c r="G6" s="581"/>
      <c r="H6" s="581"/>
      <c r="I6" s="581"/>
      <c r="J6" s="581"/>
      <c r="K6" s="575"/>
      <c r="O6" s="405"/>
    </row>
    <row r="7" spans="1:17" ht="18.5"/>
    <row r="8" spans="1:17" ht="18.5">
      <c r="A8" s="577" t="s">
        <v>43</v>
      </c>
      <c r="C8" s="412" t="s">
        <v>540</v>
      </c>
      <c r="D8" s="412"/>
      <c r="E8" s="412"/>
      <c r="F8" s="412"/>
      <c r="G8" s="412"/>
      <c r="H8" s="412"/>
      <c r="I8" s="412"/>
      <c r="J8" s="412"/>
      <c r="K8" s="582" t="s">
        <v>541</v>
      </c>
      <c r="L8" s="584"/>
      <c r="M8" s="367" t="s">
        <v>544</v>
      </c>
      <c r="O8" s="406"/>
      <c r="Q8" s="373">
        <f>IF(ISNUMBER(O8),L8*O8,L8)</f>
        <v>0</v>
      </c>
    </row>
    <row r="10" spans="1:17" ht="13.5" customHeight="1">
      <c r="A10" s="578" t="s">
        <v>547</v>
      </c>
      <c r="C10" s="389" t="s">
        <v>395</v>
      </c>
      <c r="D10" s="389"/>
      <c r="E10" s="389"/>
      <c r="F10" s="389"/>
      <c r="G10" s="389"/>
      <c r="H10" s="389"/>
      <c r="I10" s="389"/>
      <c r="J10" s="389"/>
    </row>
    <row r="11" spans="1:17">
      <c r="A11" s="578"/>
      <c r="C11" s="389"/>
      <c r="D11" s="389"/>
      <c r="E11" s="389"/>
      <c r="F11" s="389"/>
      <c r="G11" s="389"/>
      <c r="H11" s="389"/>
      <c r="I11" s="389"/>
      <c r="J11" s="389"/>
    </row>
    <row r="12" spans="1:17">
      <c r="A12" s="578"/>
      <c r="C12" s="389"/>
      <c r="D12" s="389"/>
      <c r="E12" s="389"/>
      <c r="F12" s="389"/>
      <c r="G12" s="389"/>
      <c r="H12" s="389"/>
      <c r="I12" s="389"/>
      <c r="J12" s="389"/>
    </row>
    <row r="13" spans="1:17" ht="18.5">
      <c r="A13" s="578"/>
      <c r="C13" s="389"/>
      <c r="D13" s="389"/>
      <c r="E13" s="389"/>
      <c r="F13" s="389"/>
      <c r="G13" s="389"/>
      <c r="H13" s="389"/>
      <c r="I13" s="389"/>
      <c r="J13" s="389"/>
    </row>
    <row r="14" spans="1:17" ht="18.5">
      <c r="A14" s="578"/>
      <c r="C14" s="389"/>
      <c r="D14" s="389"/>
      <c r="E14" s="389"/>
      <c r="F14" s="389"/>
      <c r="G14" s="389"/>
      <c r="H14" s="389"/>
      <c r="I14" s="389"/>
      <c r="J14" s="389"/>
      <c r="K14" s="582" t="s">
        <v>50</v>
      </c>
      <c r="L14" s="584"/>
      <c r="M14" s="367" t="s">
        <v>544</v>
      </c>
      <c r="O14" s="406"/>
      <c r="Q14" s="373">
        <f>IF(ISNUMBER(O14),L14*O14,L14)</f>
        <v>0</v>
      </c>
    </row>
    <row r="16" spans="1:17" ht="13.5" customHeight="1">
      <c r="A16" s="578" t="s">
        <v>133</v>
      </c>
      <c r="C16" s="389" t="s">
        <v>549</v>
      </c>
      <c r="D16" s="389"/>
      <c r="E16" s="389"/>
      <c r="F16" s="389"/>
      <c r="G16" s="389"/>
      <c r="H16" s="389"/>
      <c r="I16" s="389"/>
      <c r="J16" s="389"/>
    </row>
    <row r="17" spans="1:17" ht="18.5">
      <c r="A17" s="578"/>
      <c r="C17" s="389"/>
      <c r="D17" s="389"/>
      <c r="E17" s="389"/>
      <c r="F17" s="389"/>
      <c r="G17" s="389"/>
      <c r="H17" s="389"/>
      <c r="I17" s="389"/>
      <c r="J17" s="389"/>
    </row>
    <row r="18" spans="1:17" ht="18.5">
      <c r="A18" s="578"/>
      <c r="C18" s="389"/>
      <c r="D18" s="389"/>
      <c r="E18" s="389"/>
      <c r="F18" s="389"/>
      <c r="G18" s="389"/>
      <c r="H18" s="389"/>
      <c r="I18" s="389"/>
      <c r="J18" s="389"/>
      <c r="K18" s="582" t="s">
        <v>552</v>
      </c>
      <c r="L18" s="584"/>
      <c r="M18" s="367" t="s">
        <v>544</v>
      </c>
      <c r="O18" s="406"/>
      <c r="Q18" s="373">
        <f>IF(ISNUMBER(O18),L18*O18,L18)</f>
        <v>0</v>
      </c>
    </row>
    <row r="20" spans="1:17" ht="13.5" customHeight="1">
      <c r="A20" s="579" t="s">
        <v>337</v>
      </c>
      <c r="C20" s="389" t="s">
        <v>553</v>
      </c>
      <c r="D20" s="389"/>
      <c r="E20" s="389"/>
      <c r="F20" s="389"/>
      <c r="G20" s="389"/>
      <c r="H20" s="389"/>
      <c r="I20" s="389"/>
      <c r="J20" s="389"/>
    </row>
    <row r="21" spans="1:17">
      <c r="A21" s="579"/>
      <c r="C21" s="389"/>
      <c r="D21" s="389"/>
      <c r="E21" s="389"/>
      <c r="F21" s="389"/>
      <c r="G21" s="389"/>
      <c r="H21" s="389"/>
      <c r="I21" s="389"/>
      <c r="J21" s="389"/>
    </row>
    <row r="22" spans="1:17">
      <c r="A22" s="579"/>
      <c r="C22" s="389"/>
      <c r="D22" s="389"/>
      <c r="E22" s="389"/>
      <c r="F22" s="389"/>
      <c r="G22" s="389"/>
      <c r="H22" s="389"/>
      <c r="I22" s="389"/>
      <c r="J22" s="389"/>
    </row>
    <row r="23" spans="1:17" ht="18.5">
      <c r="A23" s="579"/>
      <c r="C23" s="389"/>
      <c r="D23" s="389"/>
      <c r="E23" s="389"/>
      <c r="F23" s="389"/>
      <c r="G23" s="389"/>
      <c r="H23" s="389"/>
      <c r="I23" s="389"/>
      <c r="J23" s="389"/>
    </row>
    <row r="24" spans="1:17" ht="18.5">
      <c r="A24" s="579"/>
      <c r="C24" s="389"/>
      <c r="D24" s="389"/>
      <c r="E24" s="389"/>
      <c r="F24" s="389"/>
      <c r="G24" s="389"/>
      <c r="H24" s="389"/>
      <c r="I24" s="389"/>
      <c r="J24" s="389"/>
      <c r="K24" s="582" t="s">
        <v>388</v>
      </c>
      <c r="L24" s="584"/>
      <c r="M24" s="367" t="s">
        <v>544</v>
      </c>
      <c r="O24" s="406"/>
      <c r="Q24" s="373">
        <f>IF(ISNUMBER(O24),L24*O24,L24)</f>
        <v>0</v>
      </c>
    </row>
    <row r="26" spans="1:17" ht="13.5" customHeight="1">
      <c r="A26" s="579" t="s">
        <v>165</v>
      </c>
      <c r="C26" s="389" t="s">
        <v>578</v>
      </c>
      <c r="D26" s="389"/>
      <c r="E26" s="389"/>
      <c r="F26" s="389"/>
      <c r="G26" s="389"/>
      <c r="H26" s="389"/>
      <c r="I26" s="389"/>
      <c r="J26" s="389"/>
    </row>
    <row r="27" spans="1:17">
      <c r="A27" s="579"/>
      <c r="C27" s="389"/>
      <c r="D27" s="389"/>
      <c r="E27" s="389"/>
      <c r="F27" s="389"/>
      <c r="G27" s="389"/>
      <c r="H27" s="389"/>
      <c r="I27" s="389"/>
      <c r="J27" s="389"/>
    </row>
    <row r="28" spans="1:17">
      <c r="A28" s="579"/>
      <c r="C28" s="389"/>
      <c r="D28" s="389"/>
      <c r="E28" s="389"/>
      <c r="F28" s="389"/>
      <c r="G28" s="389"/>
      <c r="H28" s="389"/>
      <c r="I28" s="389"/>
      <c r="J28" s="389"/>
    </row>
    <row r="29" spans="1:17" ht="18.5">
      <c r="A29" s="579"/>
      <c r="C29" s="389"/>
      <c r="D29" s="389"/>
      <c r="E29" s="389"/>
      <c r="F29" s="389"/>
      <c r="G29" s="389"/>
      <c r="H29" s="389"/>
      <c r="I29" s="389"/>
      <c r="J29" s="389"/>
    </row>
    <row r="30" spans="1:17" ht="18.5">
      <c r="A30" s="579"/>
      <c r="C30" s="389"/>
      <c r="D30" s="389"/>
      <c r="E30" s="389"/>
      <c r="F30" s="389"/>
      <c r="G30" s="389"/>
      <c r="H30" s="389"/>
      <c r="I30" s="389"/>
      <c r="J30" s="389"/>
      <c r="K30" s="582" t="s">
        <v>476</v>
      </c>
      <c r="L30" s="584"/>
      <c r="M30" s="367" t="s">
        <v>544</v>
      </c>
      <c r="O30" s="406"/>
      <c r="Q30" s="373">
        <f>IF(ISNUMBER(O30),L30*O30,L30)</f>
        <v>0</v>
      </c>
    </row>
    <row r="32" spans="1:17" ht="13.5" customHeight="1">
      <c r="A32" s="579" t="s">
        <v>127</v>
      </c>
      <c r="C32" s="389" t="s">
        <v>399</v>
      </c>
      <c r="D32" s="389"/>
      <c r="E32" s="389"/>
      <c r="F32" s="389"/>
      <c r="G32" s="389"/>
      <c r="H32" s="389"/>
      <c r="I32" s="389"/>
      <c r="J32" s="389"/>
    </row>
    <row r="33" spans="1:17" ht="19" customHeight="1">
      <c r="A33" s="579"/>
      <c r="C33" s="389"/>
      <c r="D33" s="389"/>
      <c r="E33" s="389"/>
      <c r="F33" s="389"/>
      <c r="G33" s="389"/>
      <c r="H33" s="389"/>
      <c r="I33" s="389"/>
      <c r="J33" s="389"/>
    </row>
    <row r="34" spans="1:17">
      <c r="A34" s="579"/>
      <c r="C34" s="389"/>
      <c r="D34" s="389"/>
      <c r="E34" s="389"/>
      <c r="F34" s="389"/>
      <c r="G34" s="389"/>
      <c r="H34" s="389"/>
      <c r="I34" s="389"/>
      <c r="J34" s="389"/>
    </row>
    <row r="35" spans="1:17">
      <c r="A35" s="579"/>
      <c r="C35" s="389"/>
      <c r="D35" s="389"/>
      <c r="E35" s="389"/>
      <c r="F35" s="389"/>
      <c r="G35" s="389"/>
      <c r="H35" s="389"/>
      <c r="I35" s="389"/>
      <c r="J35" s="389"/>
    </row>
    <row r="36" spans="1:17" ht="18.5">
      <c r="A36" s="579"/>
      <c r="C36" s="389"/>
      <c r="D36" s="389"/>
      <c r="E36" s="389"/>
      <c r="F36" s="389"/>
      <c r="G36" s="389"/>
      <c r="H36" s="389"/>
      <c r="I36" s="389"/>
      <c r="J36" s="389"/>
    </row>
    <row r="37" spans="1:17" ht="18.5">
      <c r="A37" s="579"/>
      <c r="C37" s="389"/>
      <c r="D37" s="389"/>
      <c r="E37" s="389"/>
      <c r="F37" s="389"/>
      <c r="G37" s="389"/>
      <c r="H37" s="389"/>
      <c r="I37" s="389"/>
      <c r="J37" s="389"/>
      <c r="K37" s="582" t="s">
        <v>555</v>
      </c>
      <c r="L37" s="584"/>
      <c r="M37" s="367" t="s">
        <v>544</v>
      </c>
      <c r="O37" s="406"/>
      <c r="Q37" s="373">
        <f>IF(ISNUMBER(O37),L37*O37,L37)</f>
        <v>0</v>
      </c>
    </row>
    <row r="38" spans="1:17" ht="18.5">
      <c r="A38" s="365"/>
      <c r="C38" s="365"/>
      <c r="D38" s="365"/>
      <c r="E38" s="365"/>
      <c r="F38" s="365"/>
      <c r="G38" s="365"/>
      <c r="H38" s="365"/>
      <c r="I38" s="365"/>
      <c r="J38" s="365"/>
    </row>
    <row r="39" spans="1:17" ht="19" customHeight="1">
      <c r="A39" s="365"/>
      <c r="C39" s="365"/>
      <c r="D39" s="365"/>
      <c r="E39" s="365"/>
      <c r="F39" s="365"/>
      <c r="G39" s="365"/>
      <c r="H39" s="365"/>
      <c r="I39" s="365"/>
      <c r="J39" s="365"/>
      <c r="K39" s="583" t="s">
        <v>197</v>
      </c>
      <c r="L39" s="585">
        <f>Q8+Q14+Q18+Q24+Q30+Q37</f>
        <v>0</v>
      </c>
      <c r="M39" s="367" t="s">
        <v>544</v>
      </c>
      <c r="N39" s="421" t="s">
        <v>557</v>
      </c>
      <c r="O39" s="421"/>
      <c r="P39" s="421"/>
    </row>
    <row r="40" spans="1:17" ht="19">
      <c r="A40" s="365"/>
      <c r="C40" s="365"/>
      <c r="D40" s="365"/>
      <c r="E40" s="365"/>
      <c r="F40" s="365"/>
      <c r="G40" s="365"/>
      <c r="H40" s="365"/>
      <c r="I40" s="365"/>
      <c r="J40" s="365"/>
      <c r="N40" s="421"/>
      <c r="O40" s="421"/>
      <c r="P40" s="421"/>
    </row>
    <row r="41" spans="1:17" ht="19" customHeight="1">
      <c r="A41" s="367" t="s">
        <v>760</v>
      </c>
      <c r="C41" s="365"/>
      <c r="D41" s="381"/>
      <c r="E41" s="365"/>
      <c r="F41" s="365"/>
      <c r="G41" s="365"/>
      <c r="H41" s="365"/>
      <c r="I41" s="365"/>
      <c r="J41" s="365"/>
      <c r="K41" s="572" t="s">
        <v>630</v>
      </c>
      <c r="L41" s="376"/>
      <c r="M41" s="367" t="s">
        <v>544</v>
      </c>
    </row>
    <row r="42" spans="1:17" ht="18.5">
      <c r="A42" s="365"/>
      <c r="C42" s="365"/>
      <c r="D42" s="381"/>
      <c r="E42" s="365"/>
      <c r="F42" s="365"/>
      <c r="G42" s="365"/>
      <c r="H42" s="365"/>
      <c r="I42" s="365"/>
      <c r="J42" s="365"/>
    </row>
    <row r="43" spans="1:17">
      <c r="A43" s="344" t="s">
        <v>585</v>
      </c>
      <c r="B43" s="443"/>
      <c r="C43" s="443"/>
      <c r="D43" s="443"/>
      <c r="E43" s="443"/>
      <c r="F43" s="443"/>
      <c r="G43" s="443"/>
      <c r="H43" s="443"/>
      <c r="I43" s="443"/>
      <c r="J43" s="443"/>
      <c r="K43" s="449"/>
    </row>
    <row r="44" spans="1:17" ht="18.5">
      <c r="A44" s="440"/>
      <c r="B44" s="444"/>
      <c r="C44" s="444"/>
      <c r="D44" s="444"/>
      <c r="E44" s="444"/>
      <c r="F44" s="444"/>
      <c r="G44" s="444"/>
      <c r="H44" s="444"/>
      <c r="I44" s="444"/>
      <c r="J44" s="444"/>
      <c r="K44" s="450"/>
    </row>
    <row r="45" spans="1:17">
      <c r="A45" s="365"/>
      <c r="C45" s="382"/>
      <c r="D45" s="382"/>
      <c r="E45" s="382"/>
      <c r="F45" s="382"/>
      <c r="G45" s="382"/>
      <c r="H45" s="382"/>
      <c r="I45" s="382"/>
      <c r="J45" s="382"/>
    </row>
    <row r="46" spans="1:17" ht="13.5" customHeight="1">
      <c r="A46" s="365"/>
      <c r="C46" s="365"/>
      <c r="D46" s="365"/>
      <c r="E46" s="365"/>
      <c r="F46" s="365"/>
      <c r="G46" s="365"/>
      <c r="H46" s="365"/>
      <c r="I46" s="365"/>
      <c r="J46" s="365"/>
    </row>
    <row r="47" spans="1:17">
      <c r="A47" s="365"/>
      <c r="C47" s="365"/>
      <c r="D47" s="365"/>
      <c r="E47" s="365"/>
      <c r="F47" s="365"/>
      <c r="G47" s="365"/>
      <c r="H47" s="365"/>
      <c r="I47" s="365"/>
      <c r="J47" s="365"/>
    </row>
    <row r="48" spans="1:17">
      <c r="A48" s="365"/>
      <c r="C48" s="365"/>
      <c r="D48" s="365"/>
      <c r="E48" s="365"/>
      <c r="F48" s="365"/>
      <c r="G48" s="365"/>
      <c r="H48" s="365"/>
      <c r="I48" s="365"/>
      <c r="J48" s="365"/>
    </row>
    <row r="49" spans="1:10">
      <c r="A49" s="365"/>
      <c r="C49" s="365"/>
      <c r="D49" s="365"/>
      <c r="E49" s="365"/>
      <c r="F49" s="365"/>
      <c r="G49" s="365"/>
      <c r="H49" s="365"/>
      <c r="I49" s="365"/>
      <c r="J49" s="365"/>
    </row>
    <row r="50" spans="1:10">
      <c r="A50" s="365"/>
      <c r="C50" s="365"/>
      <c r="D50" s="365"/>
      <c r="E50" s="365"/>
      <c r="F50" s="365"/>
      <c r="G50" s="365"/>
      <c r="H50" s="365"/>
      <c r="I50" s="365"/>
      <c r="J50" s="365"/>
    </row>
    <row r="51" spans="1:10">
      <c r="A51" s="365"/>
      <c r="C51" s="365"/>
      <c r="D51" s="365"/>
      <c r="E51" s="365"/>
      <c r="F51" s="365"/>
      <c r="G51" s="365"/>
      <c r="H51" s="365"/>
      <c r="I51" s="365"/>
      <c r="J51" s="365"/>
    </row>
    <row r="52" spans="1:10">
      <c r="A52" s="365"/>
      <c r="C52" s="365"/>
      <c r="D52" s="365"/>
      <c r="E52" s="365"/>
      <c r="F52" s="365"/>
      <c r="G52" s="365"/>
      <c r="H52" s="365"/>
      <c r="I52" s="365"/>
      <c r="J52" s="365"/>
    </row>
    <row r="53" spans="1:10">
      <c r="A53" s="365"/>
      <c r="C53" s="365"/>
      <c r="D53" s="365"/>
      <c r="E53" s="365"/>
      <c r="F53" s="365"/>
      <c r="G53" s="365"/>
      <c r="H53" s="365"/>
      <c r="I53" s="365"/>
      <c r="J53" s="365"/>
    </row>
    <row r="54" spans="1:10">
      <c r="A54" s="365"/>
      <c r="C54" s="365"/>
      <c r="D54" s="365"/>
      <c r="E54" s="365"/>
      <c r="F54" s="365"/>
      <c r="G54" s="365"/>
      <c r="H54" s="365"/>
      <c r="I54" s="365"/>
      <c r="J54" s="365"/>
    </row>
    <row r="55" spans="1:10">
      <c r="A55" s="365"/>
      <c r="C55" s="365"/>
      <c r="D55" s="365"/>
      <c r="E55" s="365"/>
      <c r="F55" s="365"/>
      <c r="G55" s="365"/>
      <c r="H55" s="365"/>
      <c r="I55" s="365"/>
      <c r="J55" s="365"/>
    </row>
    <row r="56" spans="1:10">
      <c r="A56" s="365"/>
      <c r="C56" s="365"/>
      <c r="D56" s="382"/>
      <c r="E56" s="382"/>
      <c r="F56" s="382"/>
      <c r="G56" s="382"/>
      <c r="H56" s="382"/>
      <c r="I56" s="382"/>
      <c r="J56" s="382"/>
    </row>
    <row r="57" spans="1:10" ht="13.5" customHeight="1">
      <c r="A57" s="365"/>
      <c r="C57" s="365"/>
      <c r="D57" s="365"/>
      <c r="E57" s="365"/>
      <c r="F57" s="365"/>
      <c r="G57" s="365"/>
      <c r="H57" s="365"/>
      <c r="I57" s="365"/>
      <c r="J57" s="365"/>
    </row>
    <row r="58" spans="1:10">
      <c r="A58" s="365"/>
      <c r="C58" s="365"/>
      <c r="D58" s="365"/>
      <c r="E58" s="365"/>
      <c r="F58" s="365"/>
      <c r="G58" s="365"/>
      <c r="H58" s="365"/>
      <c r="I58" s="365"/>
      <c r="J58" s="365"/>
    </row>
    <row r="59" spans="1:10">
      <c r="A59" s="365"/>
      <c r="C59" s="365"/>
      <c r="D59" s="365"/>
      <c r="E59" s="365"/>
      <c r="F59" s="365"/>
      <c r="G59" s="365"/>
      <c r="H59" s="365"/>
      <c r="I59" s="365"/>
      <c r="J59" s="365"/>
    </row>
    <row r="60" spans="1:10">
      <c r="A60" s="365"/>
      <c r="C60" s="365"/>
      <c r="D60" s="365"/>
      <c r="E60" s="365"/>
      <c r="F60" s="365"/>
      <c r="G60" s="365"/>
      <c r="H60" s="365"/>
      <c r="I60" s="365"/>
      <c r="J60" s="365"/>
    </row>
    <row r="61" spans="1:10">
      <c r="A61" s="365"/>
      <c r="C61" s="365"/>
      <c r="D61" s="365"/>
      <c r="E61" s="365"/>
      <c r="F61" s="365"/>
      <c r="G61" s="365"/>
      <c r="H61" s="365"/>
      <c r="I61" s="365"/>
      <c r="J61" s="365"/>
    </row>
    <row r="62" spans="1:10">
      <c r="A62" s="365"/>
      <c r="C62" s="365"/>
      <c r="D62" s="365"/>
      <c r="E62" s="365"/>
      <c r="F62" s="365"/>
      <c r="G62" s="365"/>
      <c r="H62" s="365"/>
      <c r="I62" s="365"/>
      <c r="J62" s="365"/>
    </row>
    <row r="63" spans="1:10">
      <c r="A63" s="365"/>
      <c r="C63" s="365"/>
      <c r="D63" s="365"/>
      <c r="E63" s="365"/>
      <c r="F63" s="365"/>
      <c r="G63" s="365"/>
      <c r="H63" s="365"/>
      <c r="I63" s="365"/>
      <c r="J63" s="365"/>
    </row>
    <row r="64" spans="1:10">
      <c r="A64" s="365"/>
      <c r="C64" s="365"/>
      <c r="D64" s="365"/>
      <c r="E64" s="365"/>
      <c r="F64" s="365"/>
      <c r="G64" s="365"/>
      <c r="H64" s="365"/>
      <c r="I64" s="365"/>
      <c r="J64" s="365"/>
    </row>
    <row r="65" spans="1:14">
      <c r="A65" s="365"/>
      <c r="C65" s="365"/>
      <c r="D65" s="365"/>
      <c r="E65" s="365"/>
      <c r="F65" s="365"/>
      <c r="G65" s="365"/>
      <c r="H65" s="365"/>
      <c r="I65" s="365"/>
      <c r="J65" s="365"/>
    </row>
    <row r="66" spans="1:14">
      <c r="A66" s="365"/>
      <c r="C66" s="365"/>
      <c r="D66" s="365"/>
      <c r="E66" s="365"/>
      <c r="F66" s="365"/>
      <c r="G66" s="365"/>
      <c r="H66" s="365"/>
      <c r="I66" s="365"/>
      <c r="J66" s="365"/>
    </row>
    <row r="69" spans="1:14">
      <c r="N69" s="367"/>
    </row>
    <row r="72" spans="1:14">
      <c r="A72" s="367"/>
    </row>
    <row r="74" spans="1:14">
      <c r="A74" s="367"/>
    </row>
  </sheetData>
  <mergeCells count="16">
    <mergeCell ref="A4:K4"/>
    <mergeCell ref="A6:J6"/>
    <mergeCell ref="C8:J8"/>
    <mergeCell ref="O5:O6"/>
    <mergeCell ref="A10:A14"/>
    <mergeCell ref="C10:J14"/>
    <mergeCell ref="A16:A18"/>
    <mergeCell ref="C16:J18"/>
    <mergeCell ref="A20:A24"/>
    <mergeCell ref="C20:J24"/>
    <mergeCell ref="A26:A30"/>
    <mergeCell ref="C26:J30"/>
    <mergeCell ref="A32:A37"/>
    <mergeCell ref="C32:J37"/>
    <mergeCell ref="N39:P40"/>
    <mergeCell ref="A43:K44"/>
  </mergeCells>
  <phoneticPr fontId="18"/>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増改築等工事証明書</vt:lpstr>
      <vt:lpstr>耐震改修</vt:lpstr>
      <vt:lpstr>バリアフリー改修</vt:lpstr>
      <vt:lpstr>省エネ改修</vt:lpstr>
      <vt:lpstr>同居対応</vt:lpstr>
      <vt:lpstr>長期優良住宅化（耐震又は省エネ）</vt:lpstr>
      <vt:lpstr>長期優良住宅化 (耐震及び省エネ)</vt:lpstr>
      <vt:lpstr>子育て対応</vt:lpstr>
      <vt:lpstr>その他増改築</vt:lpstr>
    </vt:vector>
  </TitlesOfParts>
  <Company>国土交通省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行政情報化推進課</dc:creator>
  <cp:lastModifiedBy>Administrator</cp:lastModifiedBy>
  <cp:lastPrinted>2024-03-21T01:35:05Z</cp:lastPrinted>
  <dcterms:created xsi:type="dcterms:W3CDTF">2023-08-31T02:20:00Z</dcterms:created>
  <dcterms:modified xsi:type="dcterms:W3CDTF">2024-05-22T07:18:08Z</dcterms:modified>
  <cp:revision>2</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2024-05-22T07:18:08Z</vt:filetime>
  </property>
</Properties>
</file>